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ADME" sheetId="1" state="visible" r:id="rId1"/>
    <sheet name="Raw Data" sheetId="2" state="visible" r:id="rId2"/>
    <sheet name="Baseline" sheetId="3" state="visible" r:id="rId3"/>
    <sheet name="Diagnostics" sheetId="4" state="visible" r:id="rId4"/>
    <sheet name="Robustness" sheetId="5" state="visible" r:id="rId5"/>
    <sheet name="Source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2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1"/>
  <sheetViews>
    <sheetView workbookViewId="0">
      <selection activeCell="A1" sqref="A1"/>
    </sheetView>
  </sheetViews>
  <sheetFormatPr baseColWidth="8" defaultRowHeight="15"/>
  <cols>
    <col width="20" customWidth="1" min="1" max="1"/>
    <col width="86" customWidth="1" min="2" max="2"/>
  </cols>
  <sheetData>
    <row r="1">
      <c r="A1" s="1" t="inlineStr">
        <is>
          <t>Ken Capital — Rates Methodology Workbook</t>
        </is>
      </c>
    </row>
    <row r="3">
      <c r="A3" s="2" t="inlineStr">
        <is>
          <t>Purpose</t>
        </is>
      </c>
      <c r="B3" t="inlineStr">
        <is>
          <t>Reproduces and stress-tests the fed funds -&gt; mortgage regression, and runs the</t>
        </is>
      </c>
    </row>
    <row r="4">
      <c r="A4" t="inlineStr"/>
      <c r="B4" t="inlineStr">
        <is>
          <t>same specification against the 2-year and 10-year Treasury as controls.</t>
        </is>
      </c>
    </row>
    <row r="5">
      <c r="A5" s="2" t="n"/>
    </row>
    <row r="6">
      <c r="A6" s="2" t="inlineStr">
        <is>
          <t>Author</t>
        </is>
      </c>
      <c r="B6" t="inlineStr">
        <is>
          <t>Ken Zhang | ken-capital.pages.dev</t>
        </is>
      </c>
    </row>
    <row r="7">
      <c r="A7" s="2" t="inlineStr">
        <is>
          <t>Estimation sample</t>
        </is>
      </c>
      <c r="B7" t="inlineStr">
        <is>
          <t>Jan 2000 – Dec 2024, monthly, n = 300</t>
        </is>
      </c>
    </row>
    <row r="8">
      <c r="A8" t="inlineStr">
        <is>
          <t>Built</t>
        </is>
      </c>
      <c r="B8" t="inlineStr">
        <is>
          <t>2026-07-15</t>
        </is>
      </c>
    </row>
    <row r="9">
      <c r="A9" s="2" t="n"/>
    </row>
    <row r="10">
      <c r="A10" t="inlineStr">
        <is>
          <t>IMPORTANT</t>
        </is>
      </c>
      <c r="B10" t="inlineStr">
        <is>
          <t>This is a DERIVED workbook. The original source workbook is preserved</t>
        </is>
      </c>
    </row>
    <row r="11">
      <c r="A11" t="inlineStr"/>
      <c r="B11" t="inlineStr">
        <is>
          <t>unmodified and is published alongside this file.</t>
        </is>
      </c>
    </row>
    <row r="13">
      <c r="A13" s="2" t="inlineStr">
        <is>
          <t>Sheets</t>
        </is>
      </c>
    </row>
    <row r="14">
      <c r="A14" t="inlineStr">
        <is>
          <t xml:space="preserve">  Raw Data</t>
        </is>
      </c>
      <c r="B14" t="inlineStr">
        <is>
          <t>All four series as used. FRED series IDs in the header row.</t>
        </is>
      </c>
    </row>
    <row r="15">
      <c r="A15" t="inlineStr">
        <is>
          <t xml:space="preserve">  Baseline</t>
        </is>
      </c>
      <c r="B15" t="inlineStr">
        <is>
          <t>The levels regression, reproduced from Raw Data.</t>
        </is>
      </c>
    </row>
    <row r="16">
      <c r="A16" t="inlineStr">
        <is>
          <t xml:space="preserve">  Diagnostics</t>
        </is>
      </c>
      <c r="B16" t="inlineStr">
        <is>
          <t>Why the baseline should not be read at face value.</t>
        </is>
      </c>
    </row>
    <row r="17">
      <c r="A17" t="inlineStr">
        <is>
          <t xml:space="preserve">  Robustness</t>
        </is>
      </c>
      <c r="B17" t="inlineStr">
        <is>
          <t>Same method, three targets; changes; rolling betas; regimes.</t>
        </is>
      </c>
    </row>
    <row r="18">
      <c r="A18" t="inlineStr">
        <is>
          <t xml:space="preserve">  Sources</t>
        </is>
      </c>
      <c r="B18" t="inlineStr">
        <is>
          <t>Series definitions and URLs.</t>
        </is>
      </c>
    </row>
    <row r="19">
      <c r="A19" s="2" t="n"/>
    </row>
    <row r="20">
      <c r="A20" s="2" t="inlineStr">
        <is>
          <t>Reproducibility</t>
        </is>
      </c>
      <c r="B20" t="inlineStr">
        <is>
          <t>Every series is public and free from FRED. No paid data, no API key.</t>
        </is>
      </c>
    </row>
    <row r="21">
      <c r="A21" t="inlineStr">
        <is>
          <t>Caveat</t>
        </is>
      </c>
      <c r="B21" t="inlineStr">
        <is>
          <t>Observational data. Association, not identified causation.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3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</cols>
  <sheetData>
    <row r="1">
      <c r="A1" s="2" t="inlineStr">
        <is>
          <t>observation_date</t>
        </is>
      </c>
      <c r="B1" s="2" t="inlineStr">
        <is>
          <t>FEDFUNDS</t>
        </is>
      </c>
      <c r="C1" s="2" t="inlineStr">
        <is>
          <t>MORTGAGE30US</t>
        </is>
      </c>
      <c r="D1" s="2" t="inlineStr">
        <is>
          <t>GS2</t>
        </is>
      </c>
      <c r="E1" s="2" t="inlineStr">
        <is>
          <t>GS10</t>
        </is>
      </c>
    </row>
    <row r="2">
      <c r="A2" t="inlineStr">
        <is>
          <t>2000-01-01</t>
        </is>
      </c>
      <c r="B2" t="n">
        <v>5.45</v>
      </c>
      <c r="C2" t="n">
        <v>8.210000000000001</v>
      </c>
      <c r="D2" t="n">
        <v>6.44</v>
      </c>
      <c r="E2" t="n">
        <v>6.66</v>
      </c>
    </row>
    <row r="3">
      <c r="A3" t="inlineStr">
        <is>
          <t>2000-02-01</t>
        </is>
      </c>
      <c r="B3" t="n">
        <v>5.73</v>
      </c>
      <c r="C3" t="n">
        <v>8.33</v>
      </c>
      <c r="D3" t="n">
        <v>6.61</v>
      </c>
      <c r="E3" t="n">
        <v>6.52</v>
      </c>
    </row>
    <row r="4">
      <c r="A4" t="inlineStr">
        <is>
          <t>2000-03-01</t>
        </is>
      </c>
      <c r="B4" t="n">
        <v>5.85</v>
      </c>
      <c r="C4" t="n">
        <v>8.24</v>
      </c>
      <c r="D4" t="n">
        <v>6.53</v>
      </c>
      <c r="E4" t="n">
        <v>6.26</v>
      </c>
    </row>
    <row r="5">
      <c r="A5" t="inlineStr">
        <is>
          <t>2000-04-01</t>
        </is>
      </c>
      <c r="B5" t="n">
        <v>6.02</v>
      </c>
      <c r="C5" t="n">
        <v>8.15</v>
      </c>
      <c r="D5" t="n">
        <v>6.4</v>
      </c>
      <c r="E5" t="n">
        <v>5.99</v>
      </c>
    </row>
    <row r="6">
      <c r="A6" t="inlineStr">
        <is>
          <t>2000-05-01</t>
        </is>
      </c>
      <c r="B6" t="n">
        <v>6.27</v>
      </c>
      <c r="C6" t="n">
        <v>8.52</v>
      </c>
      <c r="D6" t="n">
        <v>6.81</v>
      </c>
      <c r="E6" t="n">
        <v>6.44</v>
      </c>
    </row>
    <row r="7">
      <c r="A7" t="inlineStr">
        <is>
          <t>2000-06-01</t>
        </is>
      </c>
      <c r="B7" t="n">
        <v>6.53</v>
      </c>
      <c r="C7" t="n">
        <v>8.289999999999999</v>
      </c>
      <c r="D7" t="n">
        <v>6.48</v>
      </c>
      <c r="E7" t="n">
        <v>6.1</v>
      </c>
    </row>
    <row r="8">
      <c r="A8" t="inlineStr">
        <is>
          <t>2000-07-01</t>
        </is>
      </c>
      <c r="B8" t="n">
        <v>6.54</v>
      </c>
      <c r="C8" t="n">
        <v>8.15</v>
      </c>
      <c r="D8" t="n">
        <v>6.34</v>
      </c>
      <c r="E8" t="n">
        <v>6.05</v>
      </c>
    </row>
    <row r="9">
      <c r="A9" t="inlineStr">
        <is>
          <t>2000-08-01</t>
        </is>
      </c>
      <c r="B9" t="n">
        <v>6.5</v>
      </c>
      <c r="C9" t="n">
        <v>8.029999999999999</v>
      </c>
      <c r="D9" t="n">
        <v>6.23</v>
      </c>
      <c r="E9" t="n">
        <v>5.83</v>
      </c>
    </row>
    <row r="10">
      <c r="A10" t="inlineStr">
        <is>
          <t>2000-09-01</t>
        </is>
      </c>
      <c r="B10" t="n">
        <v>6.52</v>
      </c>
      <c r="C10" t="n">
        <v>7.91</v>
      </c>
      <c r="D10" t="n">
        <v>6.08</v>
      </c>
      <c r="E10" t="n">
        <v>5.8</v>
      </c>
    </row>
    <row r="11">
      <c r="A11" t="inlineStr">
        <is>
          <t>2000-10-01</t>
        </is>
      </c>
      <c r="B11" t="n">
        <v>6.51</v>
      </c>
      <c r="C11" t="n">
        <v>7.8</v>
      </c>
      <c r="D11" t="n">
        <v>5.91</v>
      </c>
      <c r="E11" t="n">
        <v>5.74</v>
      </c>
    </row>
    <row r="12">
      <c r="A12" t="inlineStr">
        <is>
          <t>2000-11-01</t>
        </is>
      </c>
      <c r="B12" t="n">
        <v>6.51</v>
      </c>
      <c r="C12" t="n">
        <v>7.75</v>
      </c>
      <c r="D12" t="n">
        <v>5.88</v>
      </c>
      <c r="E12" t="n">
        <v>5.72</v>
      </c>
    </row>
    <row r="13">
      <c r="A13" t="inlineStr">
        <is>
          <t>2000-12-01</t>
        </is>
      </c>
      <c r="B13" t="n">
        <v>6.4</v>
      </c>
      <c r="C13" t="n">
        <v>7.38</v>
      </c>
      <c r="D13" t="n">
        <v>5.35</v>
      </c>
      <c r="E13" t="n">
        <v>5.24</v>
      </c>
    </row>
    <row r="14">
      <c r="A14" t="inlineStr">
        <is>
          <t>2001-01-01</t>
        </is>
      </c>
      <c r="B14" t="n">
        <v>5.98</v>
      </c>
      <c r="C14" t="n">
        <v>7.03</v>
      </c>
      <c r="D14" t="n">
        <v>4.76</v>
      </c>
      <c r="E14" t="n">
        <v>5.16</v>
      </c>
    </row>
    <row r="15">
      <c r="A15" t="inlineStr">
        <is>
          <t>2001-02-01</t>
        </is>
      </c>
      <c r="B15" t="n">
        <v>5.49</v>
      </c>
      <c r="C15" t="n">
        <v>7.05</v>
      </c>
      <c r="D15" t="n">
        <v>4.66</v>
      </c>
      <c r="E15" t="n">
        <v>5.1</v>
      </c>
    </row>
    <row r="16">
      <c r="A16" t="inlineStr">
        <is>
          <t>2001-03-01</t>
        </is>
      </c>
      <c r="B16" t="n">
        <v>5.31</v>
      </c>
      <c r="C16" t="n">
        <v>6.95</v>
      </c>
      <c r="D16" t="n">
        <v>4.34</v>
      </c>
      <c r="E16" t="n">
        <v>4.89</v>
      </c>
    </row>
    <row r="17">
      <c r="A17" t="inlineStr">
        <is>
          <t>2001-04-01</t>
        </is>
      </c>
      <c r="B17" t="n">
        <v>4.8</v>
      </c>
      <c r="C17" t="n">
        <v>7.08</v>
      </c>
      <c r="D17" t="n">
        <v>4.23</v>
      </c>
      <c r="E17" t="n">
        <v>5.14</v>
      </c>
    </row>
    <row r="18">
      <c r="A18" t="inlineStr">
        <is>
          <t>2001-05-01</t>
        </is>
      </c>
      <c r="B18" t="n">
        <v>4.21</v>
      </c>
      <c r="C18" t="n">
        <v>7.15</v>
      </c>
      <c r="D18" t="n">
        <v>4.26</v>
      </c>
      <c r="E18" t="n">
        <v>5.39</v>
      </c>
    </row>
    <row r="19">
      <c r="A19" t="inlineStr">
        <is>
          <t>2001-06-01</t>
        </is>
      </c>
      <c r="B19" t="n">
        <v>3.97</v>
      </c>
      <c r="C19" t="n">
        <v>7.16</v>
      </c>
      <c r="D19" t="n">
        <v>4.08</v>
      </c>
      <c r="E19" t="n">
        <v>5.28</v>
      </c>
    </row>
    <row r="20">
      <c r="A20" t="inlineStr">
        <is>
          <t>2001-07-01</t>
        </is>
      </c>
      <c r="B20" t="n">
        <v>3.77</v>
      </c>
      <c r="C20" t="n">
        <v>7.13</v>
      </c>
      <c r="D20" t="n">
        <v>4.04</v>
      </c>
      <c r="E20" t="n">
        <v>5.24</v>
      </c>
    </row>
    <row r="21">
      <c r="A21" t="inlineStr">
        <is>
          <t>2001-08-01</t>
        </is>
      </c>
      <c r="B21" t="n">
        <v>3.65</v>
      </c>
      <c r="C21" t="n">
        <v>6.95</v>
      </c>
      <c r="D21" t="n">
        <v>3.76</v>
      </c>
      <c r="E21" t="n">
        <v>4.97</v>
      </c>
    </row>
    <row r="22">
      <c r="A22" t="inlineStr">
        <is>
          <t>2001-09-01</t>
        </is>
      </c>
      <c r="B22" t="n">
        <v>3.07</v>
      </c>
      <c r="C22" t="n">
        <v>6.82</v>
      </c>
      <c r="D22" t="n">
        <v>3.12</v>
      </c>
      <c r="E22" t="n">
        <v>4.73</v>
      </c>
    </row>
    <row r="23">
      <c r="A23" t="inlineStr">
        <is>
          <t>2001-10-01</t>
        </is>
      </c>
      <c r="B23" t="n">
        <v>2.49</v>
      </c>
      <c r="C23" t="n">
        <v>6.62</v>
      </c>
      <c r="D23" t="n">
        <v>2.73</v>
      </c>
      <c r="E23" t="n">
        <v>4.57</v>
      </c>
    </row>
    <row r="24">
      <c r="A24" t="inlineStr">
        <is>
          <t>2001-11-01</t>
        </is>
      </c>
      <c r="B24" t="n">
        <v>2.09</v>
      </c>
      <c r="C24" t="n">
        <v>6.66</v>
      </c>
      <c r="D24" t="n">
        <v>2.78</v>
      </c>
      <c r="E24" t="n">
        <v>4.65</v>
      </c>
    </row>
    <row r="25">
      <c r="A25" t="inlineStr">
        <is>
          <t>2001-12-01</t>
        </is>
      </c>
      <c r="B25" t="n">
        <v>1.82</v>
      </c>
      <c r="C25" t="n">
        <v>7.07</v>
      </c>
      <c r="D25" t="n">
        <v>3.11</v>
      </c>
      <c r="E25" t="n">
        <v>5.09</v>
      </c>
    </row>
    <row r="26">
      <c r="A26" t="inlineStr">
        <is>
          <t>2002-01-01</t>
        </is>
      </c>
      <c r="B26" t="n">
        <v>1.73</v>
      </c>
      <c r="C26" t="n">
        <v>7</v>
      </c>
      <c r="D26" t="n">
        <v>3.03</v>
      </c>
      <c r="E26" t="n">
        <v>5.04</v>
      </c>
    </row>
    <row r="27">
      <c r="A27" t="inlineStr">
        <is>
          <t>2002-02-01</t>
        </is>
      </c>
      <c r="B27" t="n">
        <v>1.74</v>
      </c>
      <c r="C27" t="n">
        <v>6.89</v>
      </c>
      <c r="D27" t="n">
        <v>3.02</v>
      </c>
      <c r="E27" t="n">
        <v>4.91</v>
      </c>
    </row>
    <row r="28">
      <c r="A28" t="inlineStr">
        <is>
          <t>2002-03-01</t>
        </is>
      </c>
      <c r="B28" t="n">
        <v>1.73</v>
      </c>
      <c r="C28" t="n">
        <v>7.01</v>
      </c>
      <c r="D28" t="n">
        <v>3.56</v>
      </c>
      <c r="E28" t="n">
        <v>5.28</v>
      </c>
    </row>
    <row r="29">
      <c r="A29" t="inlineStr">
        <is>
          <t>2002-04-01</t>
        </is>
      </c>
      <c r="B29" t="n">
        <v>1.75</v>
      </c>
      <c r="C29" t="n">
        <v>6.99</v>
      </c>
      <c r="D29" t="n">
        <v>3.42</v>
      </c>
      <c r="E29" t="n">
        <v>5.21</v>
      </c>
    </row>
    <row r="30">
      <c r="A30" t="inlineStr">
        <is>
          <t>2002-05-01</t>
        </is>
      </c>
      <c r="B30" t="n">
        <v>1.75</v>
      </c>
      <c r="C30" t="n">
        <v>6.81</v>
      </c>
      <c r="D30" t="n">
        <v>3.26</v>
      </c>
      <c r="E30" t="n">
        <v>5.16</v>
      </c>
    </row>
    <row r="31">
      <c r="A31" t="inlineStr">
        <is>
          <t>2002-06-01</t>
        </is>
      </c>
      <c r="B31" t="n">
        <v>1.75</v>
      </c>
      <c r="C31" t="n">
        <v>6.65</v>
      </c>
      <c r="D31" t="n">
        <v>2.99</v>
      </c>
      <c r="E31" t="n">
        <v>4.93</v>
      </c>
    </row>
    <row r="32">
      <c r="A32" t="inlineStr">
        <is>
          <t>2002-07-01</t>
        </is>
      </c>
      <c r="B32" t="n">
        <v>1.73</v>
      </c>
      <c r="C32" t="n">
        <v>6.49</v>
      </c>
      <c r="D32" t="n">
        <v>2.56</v>
      </c>
      <c r="E32" t="n">
        <v>4.65</v>
      </c>
    </row>
    <row r="33">
      <c r="A33" t="inlineStr">
        <is>
          <t>2002-08-01</t>
        </is>
      </c>
      <c r="B33" t="n">
        <v>1.74</v>
      </c>
      <c r="C33" t="n">
        <v>6.29</v>
      </c>
      <c r="D33" t="n">
        <v>2.13</v>
      </c>
      <c r="E33" t="n">
        <v>4.26</v>
      </c>
    </row>
    <row r="34">
      <c r="A34" t="inlineStr">
        <is>
          <t>2002-09-01</t>
        </is>
      </c>
      <c r="B34" t="n">
        <v>1.75</v>
      </c>
      <c r="C34" t="n">
        <v>6.09</v>
      </c>
      <c r="D34" t="n">
        <v>2</v>
      </c>
      <c r="E34" t="n">
        <v>3.87</v>
      </c>
    </row>
    <row r="35">
      <c r="A35" t="inlineStr">
        <is>
          <t>2002-10-01</t>
        </is>
      </c>
      <c r="B35" t="n">
        <v>1.75</v>
      </c>
      <c r="C35" t="n">
        <v>6.11</v>
      </c>
      <c r="D35" t="n">
        <v>1.91</v>
      </c>
      <c r="E35" t="n">
        <v>3.94</v>
      </c>
    </row>
    <row r="36">
      <c r="A36" t="inlineStr">
        <is>
          <t>2002-11-01</t>
        </is>
      </c>
      <c r="B36" t="n">
        <v>1.34</v>
      </c>
      <c r="C36" t="n">
        <v>6.07</v>
      </c>
      <c r="D36" t="n">
        <v>1.92</v>
      </c>
      <c r="E36" t="n">
        <v>4.05</v>
      </c>
    </row>
    <row r="37">
      <c r="A37" t="inlineStr">
        <is>
          <t>2002-12-01</t>
        </is>
      </c>
      <c r="B37" t="n">
        <v>1.24</v>
      </c>
      <c r="C37" t="n">
        <v>6.05</v>
      </c>
      <c r="D37" t="n">
        <v>1.84</v>
      </c>
      <c r="E37" t="n">
        <v>4.03</v>
      </c>
    </row>
    <row r="38">
      <c r="A38" t="inlineStr">
        <is>
          <t>2003-01-01</t>
        </is>
      </c>
      <c r="B38" t="n">
        <v>1.24</v>
      </c>
      <c r="C38" t="n">
        <v>5.92</v>
      </c>
      <c r="D38" t="n">
        <v>1.74</v>
      </c>
      <c r="E38" t="n">
        <v>4.05</v>
      </c>
    </row>
    <row r="39">
      <c r="A39" t="inlineStr">
        <is>
          <t>2003-02-01</t>
        </is>
      </c>
      <c r="B39" t="n">
        <v>1.26</v>
      </c>
      <c r="C39" t="n">
        <v>5.84</v>
      </c>
      <c r="D39" t="n">
        <v>1.63</v>
      </c>
      <c r="E39" t="n">
        <v>3.9</v>
      </c>
    </row>
    <row r="40">
      <c r="A40" t="inlineStr">
        <is>
          <t>2003-03-01</t>
        </is>
      </c>
      <c r="B40" t="n">
        <v>1.25</v>
      </c>
      <c r="C40" t="n">
        <v>5.75</v>
      </c>
      <c r="D40" t="n">
        <v>1.57</v>
      </c>
      <c r="E40" t="n">
        <v>3.81</v>
      </c>
    </row>
    <row r="41">
      <c r="A41" t="inlineStr">
        <is>
          <t>2003-04-01</t>
        </is>
      </c>
      <c r="B41" t="n">
        <v>1.26</v>
      </c>
      <c r="C41" t="n">
        <v>5.81</v>
      </c>
      <c r="D41" t="n">
        <v>1.62</v>
      </c>
      <c r="E41" t="n">
        <v>3.96</v>
      </c>
    </row>
    <row r="42">
      <c r="A42" t="inlineStr">
        <is>
          <t>2003-05-01</t>
        </is>
      </c>
      <c r="B42" t="n">
        <v>1.26</v>
      </c>
      <c r="C42" t="n">
        <v>5.48</v>
      </c>
      <c r="D42" t="n">
        <v>1.42</v>
      </c>
      <c r="E42" t="n">
        <v>3.57</v>
      </c>
    </row>
    <row r="43">
      <c r="A43" t="inlineStr">
        <is>
          <t>2003-06-01</t>
        </is>
      </c>
      <c r="B43" t="n">
        <v>1.22</v>
      </c>
      <c r="C43" t="n">
        <v>5.23</v>
      </c>
      <c r="D43" t="n">
        <v>1.23</v>
      </c>
      <c r="E43" t="n">
        <v>3.33</v>
      </c>
    </row>
    <row r="44">
      <c r="A44" t="inlineStr">
        <is>
          <t>2003-07-01</t>
        </is>
      </c>
      <c r="B44" t="n">
        <v>1.01</v>
      </c>
      <c r="C44" t="n">
        <v>5.63</v>
      </c>
      <c r="D44" t="n">
        <v>1.47</v>
      </c>
      <c r="E44" t="n">
        <v>3.98</v>
      </c>
    </row>
    <row r="45">
      <c r="A45" t="inlineStr">
        <is>
          <t>2003-08-01</t>
        </is>
      </c>
      <c r="B45" t="n">
        <v>1.03</v>
      </c>
      <c r="C45" t="n">
        <v>6.26</v>
      </c>
      <c r="D45" t="n">
        <v>1.86</v>
      </c>
      <c r="E45" t="n">
        <v>4.45</v>
      </c>
    </row>
    <row r="46">
      <c r="A46" t="inlineStr">
        <is>
          <t>2003-09-01</t>
        </is>
      </c>
      <c r="B46" t="n">
        <v>1.01</v>
      </c>
      <c r="C46" t="n">
        <v>6.15</v>
      </c>
      <c r="D46" t="n">
        <v>1.71</v>
      </c>
      <c r="E46" t="n">
        <v>4.27</v>
      </c>
    </row>
    <row r="47">
      <c r="A47" t="inlineStr">
        <is>
          <t>2003-10-01</t>
        </is>
      </c>
      <c r="B47" t="n">
        <v>1.01</v>
      </c>
      <c r="C47" t="n">
        <v>5.95</v>
      </c>
      <c r="D47" t="n">
        <v>1.75</v>
      </c>
      <c r="E47" t="n">
        <v>4.29</v>
      </c>
    </row>
    <row r="48">
      <c r="A48" t="inlineStr">
        <is>
          <t>2003-11-01</t>
        </is>
      </c>
      <c r="B48" t="n">
        <v>1</v>
      </c>
      <c r="C48" t="n">
        <v>5.93</v>
      </c>
      <c r="D48" t="n">
        <v>1.93</v>
      </c>
      <c r="E48" t="n">
        <v>4.3</v>
      </c>
    </row>
    <row r="49">
      <c r="A49" t="inlineStr">
        <is>
          <t>2003-12-01</t>
        </is>
      </c>
      <c r="B49" t="n">
        <v>0.98</v>
      </c>
      <c r="C49" t="n">
        <v>5.88</v>
      </c>
      <c r="D49" t="n">
        <v>1.91</v>
      </c>
      <c r="E49" t="n">
        <v>4.27</v>
      </c>
    </row>
    <row r="50">
      <c r="A50" t="inlineStr">
        <is>
          <t>2004-01-01</t>
        </is>
      </c>
      <c r="B50" t="n">
        <v>1</v>
      </c>
      <c r="C50" t="n">
        <v>5.71</v>
      </c>
      <c r="D50" t="n">
        <v>1.76</v>
      </c>
      <c r="E50" t="n">
        <v>4.15</v>
      </c>
    </row>
    <row r="51">
      <c r="A51" t="inlineStr">
        <is>
          <t>2004-02-01</t>
        </is>
      </c>
      <c r="B51" t="n">
        <v>1.01</v>
      </c>
      <c r="C51" t="n">
        <v>5.64</v>
      </c>
      <c r="D51" t="n">
        <v>1.74</v>
      </c>
      <c r="E51" t="n">
        <v>4.08</v>
      </c>
    </row>
    <row r="52">
      <c r="A52" t="inlineStr">
        <is>
          <t>2004-03-01</t>
        </is>
      </c>
      <c r="B52" t="n">
        <v>1</v>
      </c>
      <c r="C52" t="n">
        <v>5.45</v>
      </c>
      <c r="D52" t="n">
        <v>1.58</v>
      </c>
      <c r="E52" t="n">
        <v>3.83</v>
      </c>
    </row>
    <row r="53">
      <c r="A53" t="inlineStr">
        <is>
          <t>2004-04-01</t>
        </is>
      </c>
      <c r="B53" t="n">
        <v>1</v>
      </c>
      <c r="C53" t="n">
        <v>5.83</v>
      </c>
      <c r="D53" t="n">
        <v>2.07</v>
      </c>
      <c r="E53" t="n">
        <v>4.35</v>
      </c>
    </row>
    <row r="54">
      <c r="A54" t="inlineStr">
        <is>
          <t>2004-05-01</t>
        </is>
      </c>
      <c r="B54" t="n">
        <v>1</v>
      </c>
      <c r="C54" t="n">
        <v>6.27</v>
      </c>
      <c r="D54" t="n">
        <v>2.53</v>
      </c>
      <c r="E54" t="n">
        <v>4.72</v>
      </c>
    </row>
    <row r="55">
      <c r="A55" t="inlineStr">
        <is>
          <t>2004-06-01</t>
        </is>
      </c>
      <c r="B55" t="n">
        <v>1.03</v>
      </c>
      <c r="C55" t="n">
        <v>6.29</v>
      </c>
      <c r="D55" t="n">
        <v>2.76</v>
      </c>
      <c r="E55" t="n">
        <v>4.73</v>
      </c>
    </row>
    <row r="56">
      <c r="A56" t="inlineStr">
        <is>
          <t>2004-07-01</t>
        </is>
      </c>
      <c r="B56" t="n">
        <v>1.26</v>
      </c>
      <c r="C56" t="n">
        <v>6.06</v>
      </c>
      <c r="D56" t="n">
        <v>2.64</v>
      </c>
      <c r="E56" t="n">
        <v>4.5</v>
      </c>
    </row>
    <row r="57">
      <c r="A57" t="inlineStr">
        <is>
          <t>2004-08-01</t>
        </is>
      </c>
      <c r="B57" t="n">
        <v>1.43</v>
      </c>
      <c r="C57" t="n">
        <v>5.87</v>
      </c>
      <c r="D57" t="n">
        <v>2.51</v>
      </c>
      <c r="E57" t="n">
        <v>4.28</v>
      </c>
    </row>
    <row r="58">
      <c r="A58" t="inlineStr">
        <is>
          <t>2004-09-01</t>
        </is>
      </c>
      <c r="B58" t="n">
        <v>1.61</v>
      </c>
      <c r="C58" t="n">
        <v>5.75</v>
      </c>
      <c r="D58" t="n">
        <v>2.53</v>
      </c>
      <c r="E58" t="n">
        <v>4.13</v>
      </c>
    </row>
    <row r="59">
      <c r="A59" t="inlineStr">
        <is>
          <t>2004-10-01</t>
        </is>
      </c>
      <c r="B59" t="n">
        <v>1.76</v>
      </c>
      <c r="C59" t="n">
        <v>5.72</v>
      </c>
      <c r="D59" t="n">
        <v>2.58</v>
      </c>
      <c r="E59" t="n">
        <v>4.1</v>
      </c>
    </row>
    <row r="60">
      <c r="A60" t="inlineStr">
        <is>
          <t>2004-11-01</t>
        </is>
      </c>
      <c r="B60" t="n">
        <v>1.93</v>
      </c>
      <c r="C60" t="n">
        <v>5.73</v>
      </c>
      <c r="D60" t="n">
        <v>2.85</v>
      </c>
      <c r="E60" t="n">
        <v>4.19</v>
      </c>
    </row>
    <row r="61">
      <c r="A61" t="inlineStr">
        <is>
          <t>2004-12-01</t>
        </is>
      </c>
      <c r="B61" t="n">
        <v>2.16</v>
      </c>
      <c r="C61" t="n">
        <v>5.75</v>
      </c>
      <c r="D61" t="n">
        <v>3.01</v>
      </c>
      <c r="E61" t="n">
        <v>4.23</v>
      </c>
    </row>
    <row r="62">
      <c r="A62" t="inlineStr">
        <is>
          <t>2005-01-01</t>
        </is>
      </c>
      <c r="B62" t="n">
        <v>2.28</v>
      </c>
      <c r="C62" t="n">
        <v>5.71</v>
      </c>
      <c r="D62" t="n">
        <v>3.22</v>
      </c>
      <c r="E62" t="n">
        <v>4.22</v>
      </c>
    </row>
    <row r="63">
      <c r="A63" t="inlineStr">
        <is>
          <t>2005-02-01</t>
        </is>
      </c>
      <c r="B63" t="n">
        <v>2.5</v>
      </c>
      <c r="C63" t="n">
        <v>5.63</v>
      </c>
      <c r="D63" t="n">
        <v>3.38</v>
      </c>
      <c r="E63" t="n">
        <v>4.17</v>
      </c>
    </row>
    <row r="64">
      <c r="A64" t="inlineStr">
        <is>
          <t>2005-03-01</t>
        </is>
      </c>
      <c r="B64" t="n">
        <v>2.63</v>
      </c>
      <c r="C64" t="n">
        <v>5.93</v>
      </c>
      <c r="D64" t="n">
        <v>3.73</v>
      </c>
      <c r="E64" t="n">
        <v>4.5</v>
      </c>
    </row>
    <row r="65">
      <c r="A65" t="inlineStr">
        <is>
          <t>2005-04-01</t>
        </is>
      </c>
      <c r="B65" t="n">
        <v>2.79</v>
      </c>
      <c r="C65" t="n">
        <v>5.86</v>
      </c>
      <c r="D65" t="n">
        <v>3.65</v>
      </c>
      <c r="E65" t="n">
        <v>4.34</v>
      </c>
    </row>
    <row r="66">
      <c r="A66" t="inlineStr">
        <is>
          <t>2005-05-01</t>
        </is>
      </c>
      <c r="B66" t="n">
        <v>3</v>
      </c>
      <c r="C66" t="n">
        <v>5.72</v>
      </c>
      <c r="D66" t="n">
        <v>3.64</v>
      </c>
      <c r="E66" t="n">
        <v>4.14</v>
      </c>
    </row>
    <row r="67">
      <c r="A67" t="inlineStr">
        <is>
          <t>2005-06-01</t>
        </is>
      </c>
      <c r="B67" t="n">
        <v>3.04</v>
      </c>
      <c r="C67" t="n">
        <v>5.58</v>
      </c>
      <c r="D67" t="n">
        <v>3.64</v>
      </c>
      <c r="E67" t="n">
        <v>4</v>
      </c>
    </row>
    <row r="68">
      <c r="A68" t="inlineStr">
        <is>
          <t>2005-07-01</t>
        </is>
      </c>
      <c r="B68" t="n">
        <v>3.26</v>
      </c>
      <c r="C68" t="n">
        <v>5.7</v>
      </c>
      <c r="D68" t="n">
        <v>3.87</v>
      </c>
      <c r="E68" t="n">
        <v>4.18</v>
      </c>
    </row>
    <row r="69">
      <c r="A69" t="inlineStr">
        <is>
          <t>2005-08-01</t>
        </is>
      </c>
      <c r="B69" t="n">
        <v>3.5</v>
      </c>
      <c r="C69" t="n">
        <v>5.82</v>
      </c>
      <c r="D69" t="n">
        <v>4.04</v>
      </c>
      <c r="E69" t="n">
        <v>4.26</v>
      </c>
    </row>
    <row r="70">
      <c r="A70" t="inlineStr">
        <is>
          <t>2005-09-01</t>
        </is>
      </c>
      <c r="B70" t="n">
        <v>3.62</v>
      </c>
      <c r="C70" t="n">
        <v>5.77</v>
      </c>
      <c r="D70" t="n">
        <v>3.95</v>
      </c>
      <c r="E70" t="n">
        <v>4.2</v>
      </c>
    </row>
    <row r="71">
      <c r="A71" t="inlineStr">
        <is>
          <t>2005-10-01</t>
        </is>
      </c>
      <c r="B71" t="n">
        <v>3.78</v>
      </c>
      <c r="C71" t="n">
        <v>6.07</v>
      </c>
      <c r="D71" t="n">
        <v>4.27</v>
      </c>
      <c r="E71" t="n">
        <v>4.46</v>
      </c>
    </row>
    <row r="72">
      <c r="A72" t="inlineStr">
        <is>
          <t>2005-11-01</t>
        </is>
      </c>
      <c r="B72" t="n">
        <v>4</v>
      </c>
      <c r="C72" t="n">
        <v>6.33</v>
      </c>
      <c r="D72" t="n">
        <v>4.42</v>
      </c>
      <c r="E72" t="n">
        <v>4.54</v>
      </c>
    </row>
    <row r="73">
      <c r="A73" t="inlineStr">
        <is>
          <t>2005-12-01</t>
        </is>
      </c>
      <c r="B73" t="n">
        <v>4.16</v>
      </c>
      <c r="C73" t="n">
        <v>6.27</v>
      </c>
      <c r="D73" t="n">
        <v>4.4</v>
      </c>
      <c r="E73" t="n">
        <v>4.47</v>
      </c>
    </row>
    <row r="74">
      <c r="A74" t="inlineStr">
        <is>
          <t>2006-01-01</t>
        </is>
      </c>
      <c r="B74" t="n">
        <v>4.29</v>
      </c>
      <c r="C74" t="n">
        <v>6.15</v>
      </c>
      <c r="D74" t="n">
        <v>4.4</v>
      </c>
      <c r="E74" t="n">
        <v>4.42</v>
      </c>
    </row>
    <row r="75">
      <c r="A75" t="inlineStr">
        <is>
          <t>2006-02-01</t>
        </is>
      </c>
      <c r="B75" t="n">
        <v>4.49</v>
      </c>
      <c r="C75" t="n">
        <v>6.25</v>
      </c>
      <c r="D75" t="n">
        <v>4.67</v>
      </c>
      <c r="E75" t="n">
        <v>4.57</v>
      </c>
    </row>
    <row r="76">
      <c r="A76" t="inlineStr">
        <is>
          <t>2006-03-01</t>
        </is>
      </c>
      <c r="B76" t="n">
        <v>4.59</v>
      </c>
      <c r="C76" t="n">
        <v>6.32</v>
      </c>
      <c r="D76" t="n">
        <v>4.73</v>
      </c>
      <c r="E76" t="n">
        <v>4.72</v>
      </c>
    </row>
    <row r="77">
      <c r="A77" t="inlineStr">
        <is>
          <t>2006-04-01</t>
        </is>
      </c>
      <c r="B77" t="n">
        <v>4.79</v>
      </c>
      <c r="C77" t="n">
        <v>6.51</v>
      </c>
      <c r="D77" t="n">
        <v>4.89</v>
      </c>
      <c r="E77" t="n">
        <v>4.99</v>
      </c>
    </row>
    <row r="78">
      <c r="A78" t="inlineStr">
        <is>
          <t>2006-05-01</t>
        </is>
      </c>
      <c r="B78" t="n">
        <v>4.94</v>
      </c>
      <c r="C78" t="n">
        <v>6.6</v>
      </c>
      <c r="D78" t="n">
        <v>4.97</v>
      </c>
      <c r="E78" t="n">
        <v>5.11</v>
      </c>
    </row>
    <row r="79">
      <c r="A79" t="inlineStr">
        <is>
          <t>2006-06-01</t>
        </is>
      </c>
      <c r="B79" t="n">
        <v>4.99</v>
      </c>
      <c r="C79" t="n">
        <v>6.68</v>
      </c>
      <c r="D79" t="n">
        <v>5.12</v>
      </c>
      <c r="E79" t="n">
        <v>5.11</v>
      </c>
    </row>
    <row r="80">
      <c r="A80" t="inlineStr">
        <is>
          <t>2006-07-01</t>
        </is>
      </c>
      <c r="B80" t="n">
        <v>5.24</v>
      </c>
      <c r="C80" t="n">
        <v>6.76</v>
      </c>
      <c r="D80" t="n">
        <v>5.12</v>
      </c>
      <c r="E80" t="n">
        <v>5.09</v>
      </c>
    </row>
    <row r="81">
      <c r="A81" t="inlineStr">
        <is>
          <t>2006-08-01</t>
        </is>
      </c>
      <c r="B81" t="n">
        <v>5.25</v>
      </c>
      <c r="C81" t="n">
        <v>6.52</v>
      </c>
      <c r="D81" t="n">
        <v>4.9</v>
      </c>
      <c r="E81" t="n">
        <v>4.88</v>
      </c>
    </row>
    <row r="82">
      <c r="A82" t="inlineStr">
        <is>
          <t>2006-09-01</t>
        </is>
      </c>
      <c r="B82" t="n">
        <v>5.25</v>
      </c>
      <c r="C82" t="n">
        <v>6.4</v>
      </c>
      <c r="D82" t="n">
        <v>4.77</v>
      </c>
      <c r="E82" t="n">
        <v>4.72</v>
      </c>
    </row>
    <row r="83">
      <c r="A83" t="inlineStr">
        <is>
          <t>2006-10-01</t>
        </is>
      </c>
      <c r="B83" t="n">
        <v>5.25</v>
      </c>
      <c r="C83" t="n">
        <v>6.36</v>
      </c>
      <c r="D83" t="n">
        <v>4.8</v>
      </c>
      <c r="E83" t="n">
        <v>4.73</v>
      </c>
    </row>
    <row r="84">
      <c r="A84" t="inlineStr">
        <is>
          <t>2006-11-01</t>
        </is>
      </c>
      <c r="B84" t="n">
        <v>5.25</v>
      </c>
      <c r="C84" t="n">
        <v>6.24</v>
      </c>
      <c r="D84" t="n">
        <v>4.74</v>
      </c>
      <c r="E84" t="n">
        <v>4.6</v>
      </c>
    </row>
    <row r="85">
      <c r="A85" t="inlineStr">
        <is>
          <t>2006-12-01</t>
        </is>
      </c>
      <c r="B85" t="n">
        <v>5.24</v>
      </c>
      <c r="C85" t="n">
        <v>6.14</v>
      </c>
      <c r="D85" t="n">
        <v>4.67</v>
      </c>
      <c r="E85" t="n">
        <v>4.56</v>
      </c>
    </row>
    <row r="86">
      <c r="A86" t="inlineStr">
        <is>
          <t>2007-01-01</t>
        </is>
      </c>
      <c r="B86" t="n">
        <v>5.25</v>
      </c>
      <c r="C86" t="n">
        <v>6.22</v>
      </c>
      <c r="D86" t="n">
        <v>4.88</v>
      </c>
      <c r="E86" t="n">
        <v>4.76</v>
      </c>
    </row>
    <row r="87">
      <c r="A87" t="inlineStr">
        <is>
          <t>2007-02-01</t>
        </is>
      </c>
      <c r="B87" t="n">
        <v>5.26</v>
      </c>
      <c r="C87" t="n">
        <v>6.29</v>
      </c>
      <c r="D87" t="n">
        <v>4.85</v>
      </c>
      <c r="E87" t="n">
        <v>4.72</v>
      </c>
    </row>
    <row r="88">
      <c r="A88" t="inlineStr">
        <is>
          <t>2007-03-01</t>
        </is>
      </c>
      <c r="B88" t="n">
        <v>5.26</v>
      </c>
      <c r="C88" t="n">
        <v>6.16</v>
      </c>
      <c r="D88" t="n">
        <v>4.57</v>
      </c>
      <c r="E88" t="n">
        <v>4.56</v>
      </c>
    </row>
    <row r="89">
      <c r="A89" t="inlineStr">
        <is>
          <t>2007-04-01</t>
        </is>
      </c>
      <c r="B89" t="n">
        <v>5.25</v>
      </c>
      <c r="C89" t="n">
        <v>6.18</v>
      </c>
      <c r="D89" t="n">
        <v>4.67</v>
      </c>
      <c r="E89" t="n">
        <v>4.69</v>
      </c>
    </row>
    <row r="90">
      <c r="A90" t="inlineStr">
        <is>
          <t>2007-05-01</t>
        </is>
      </c>
      <c r="B90" t="n">
        <v>5.25</v>
      </c>
      <c r="C90" t="n">
        <v>6.26</v>
      </c>
      <c r="D90" t="n">
        <v>4.77</v>
      </c>
      <c r="E90" t="n">
        <v>4.75</v>
      </c>
    </row>
    <row r="91">
      <c r="A91" t="inlineStr">
        <is>
          <t>2007-06-01</t>
        </is>
      </c>
      <c r="B91" t="n">
        <v>5.25</v>
      </c>
      <c r="C91" t="n">
        <v>6.66</v>
      </c>
      <c r="D91" t="n">
        <v>4.98</v>
      </c>
      <c r="E91" t="n">
        <v>5.1</v>
      </c>
    </row>
    <row r="92">
      <c r="A92" t="inlineStr">
        <is>
          <t>2007-07-01</t>
        </is>
      </c>
      <c r="B92" t="n">
        <v>5.26</v>
      </c>
      <c r="C92" t="n">
        <v>6.7</v>
      </c>
      <c r="D92" t="n">
        <v>4.82</v>
      </c>
      <c r="E92" t="n">
        <v>5</v>
      </c>
    </row>
    <row r="93">
      <c r="A93" t="inlineStr">
        <is>
          <t>2007-08-01</t>
        </is>
      </c>
      <c r="B93" t="n">
        <v>5.02</v>
      </c>
      <c r="C93" t="n">
        <v>6.57</v>
      </c>
      <c r="D93" t="n">
        <v>4.31</v>
      </c>
      <c r="E93" t="n">
        <v>4.67</v>
      </c>
    </row>
    <row r="94">
      <c r="A94" t="inlineStr">
        <is>
          <t>2007-09-01</t>
        </is>
      </c>
      <c r="B94" t="n">
        <v>4.94</v>
      </c>
      <c r="C94" t="n">
        <v>6.38</v>
      </c>
      <c r="D94" t="n">
        <v>4.01</v>
      </c>
      <c r="E94" t="n">
        <v>4.52</v>
      </c>
    </row>
    <row r="95">
      <c r="A95" t="inlineStr">
        <is>
          <t>2007-10-01</t>
        </is>
      </c>
      <c r="B95" t="n">
        <v>4.76</v>
      </c>
      <c r="C95" t="n">
        <v>6.38</v>
      </c>
      <c r="D95" t="n">
        <v>3.97</v>
      </c>
      <c r="E95" t="n">
        <v>4.53</v>
      </c>
    </row>
    <row r="96">
      <c r="A96" t="inlineStr">
        <is>
          <t>2007-11-01</t>
        </is>
      </c>
      <c r="B96" t="n">
        <v>4.49</v>
      </c>
      <c r="C96" t="n">
        <v>6.21</v>
      </c>
      <c r="D96" t="n">
        <v>3.34</v>
      </c>
      <c r="E96" t="n">
        <v>4.15</v>
      </c>
    </row>
    <row r="97">
      <c r="A97" t="inlineStr">
        <is>
          <t>2007-12-01</t>
        </is>
      </c>
      <c r="B97" t="n">
        <v>4.24</v>
      </c>
      <c r="C97" t="n">
        <v>6.1</v>
      </c>
      <c r="D97" t="n">
        <v>3.12</v>
      </c>
      <c r="E97" t="n">
        <v>4.1</v>
      </c>
    </row>
    <row r="98">
      <c r="A98" t="inlineStr">
        <is>
          <t>2008-01-01</t>
        </is>
      </c>
      <c r="B98" t="n">
        <v>3.94</v>
      </c>
      <c r="C98" t="n">
        <v>5.76</v>
      </c>
      <c r="D98" t="n">
        <v>2.48</v>
      </c>
      <c r="E98" t="n">
        <v>3.74</v>
      </c>
    </row>
    <row r="99">
      <c r="A99" t="inlineStr">
        <is>
          <t>2008-02-01</t>
        </is>
      </c>
      <c r="B99" t="n">
        <v>2.98</v>
      </c>
      <c r="C99" t="n">
        <v>5.92</v>
      </c>
      <c r="D99" t="n">
        <v>1.97</v>
      </c>
      <c r="E99" t="n">
        <v>3.74</v>
      </c>
    </row>
    <row r="100">
      <c r="A100" t="inlineStr">
        <is>
          <t>2008-03-01</t>
        </is>
      </c>
      <c r="B100" t="n">
        <v>2.61</v>
      </c>
      <c r="C100" t="n">
        <v>5.97</v>
      </c>
      <c r="D100" t="n">
        <v>1.62</v>
      </c>
      <c r="E100" t="n">
        <v>3.51</v>
      </c>
    </row>
    <row r="101">
      <c r="A101" t="inlineStr">
        <is>
          <t>2008-04-01</t>
        </is>
      </c>
      <c r="B101" t="n">
        <v>2.28</v>
      </c>
      <c r="C101" t="n">
        <v>5.92</v>
      </c>
      <c r="D101" t="n">
        <v>2.05</v>
      </c>
      <c r="E101" t="n">
        <v>3.68</v>
      </c>
    </row>
    <row r="102">
      <c r="A102" t="inlineStr">
        <is>
          <t>2008-05-01</t>
        </is>
      </c>
      <c r="B102" t="n">
        <v>1.98</v>
      </c>
      <c r="C102" t="n">
        <v>6.04</v>
      </c>
      <c r="D102" t="n">
        <v>2.45</v>
      </c>
      <c r="E102" t="n">
        <v>3.88</v>
      </c>
    </row>
    <row r="103">
      <c r="A103" t="inlineStr">
        <is>
          <t>2008-06-01</t>
        </is>
      </c>
      <c r="B103" t="n">
        <v>2</v>
      </c>
      <c r="C103" t="n">
        <v>6.32</v>
      </c>
      <c r="D103" t="n">
        <v>2.77</v>
      </c>
      <c r="E103" t="n">
        <v>4.1</v>
      </c>
    </row>
    <row r="104">
      <c r="A104" t="inlineStr">
        <is>
          <t>2008-07-01</t>
        </is>
      </c>
      <c r="B104" t="n">
        <v>2.01</v>
      </c>
      <c r="C104" t="n">
        <v>6.43</v>
      </c>
      <c r="D104" t="n">
        <v>2.57</v>
      </c>
      <c r="E104" t="n">
        <v>4.01</v>
      </c>
    </row>
    <row r="105">
      <c r="A105" t="inlineStr">
        <is>
          <t>2008-08-01</t>
        </is>
      </c>
      <c r="B105" t="n">
        <v>2</v>
      </c>
      <c r="C105" t="n">
        <v>6.48</v>
      </c>
      <c r="D105" t="n">
        <v>2.42</v>
      </c>
      <c r="E105" t="n">
        <v>3.89</v>
      </c>
    </row>
    <row r="106">
      <c r="A106" t="inlineStr">
        <is>
          <t>2008-09-01</t>
        </is>
      </c>
      <c r="B106" t="n">
        <v>1.81</v>
      </c>
      <c r="C106" t="n">
        <v>6.04</v>
      </c>
      <c r="D106" t="n">
        <v>2.08</v>
      </c>
      <c r="E106" t="n">
        <v>3.69</v>
      </c>
    </row>
    <row r="107">
      <c r="A107" t="inlineStr">
        <is>
          <t>2008-10-01</t>
        </is>
      </c>
      <c r="B107" t="n">
        <v>0.97</v>
      </c>
      <c r="C107" t="n">
        <v>6.2</v>
      </c>
      <c r="D107" t="n">
        <v>1.61</v>
      </c>
      <c r="E107" t="n">
        <v>3.81</v>
      </c>
    </row>
    <row r="108">
      <c r="A108" t="inlineStr">
        <is>
          <t>2008-11-01</t>
        </is>
      </c>
      <c r="B108" t="n">
        <v>0.39</v>
      </c>
      <c r="C108" t="n">
        <v>6.09</v>
      </c>
      <c r="D108" t="n">
        <v>1.21</v>
      </c>
      <c r="E108" t="n">
        <v>3.53</v>
      </c>
    </row>
    <row r="109">
      <c r="A109" t="inlineStr">
        <is>
          <t>2008-12-01</t>
        </is>
      </c>
      <c r="B109" t="n">
        <v>0.16</v>
      </c>
      <c r="C109" t="n">
        <v>5.29</v>
      </c>
      <c r="D109" t="n">
        <v>0.82</v>
      </c>
      <c r="E109" t="n">
        <v>2.42</v>
      </c>
    </row>
    <row r="110">
      <c r="A110" t="inlineStr">
        <is>
          <t>2009-01-01</t>
        </is>
      </c>
      <c r="B110" t="n">
        <v>0.15</v>
      </c>
      <c r="C110" t="n">
        <v>5.05</v>
      </c>
      <c r="D110" t="n">
        <v>0.8100000000000001</v>
      </c>
      <c r="E110" t="n">
        <v>2.52</v>
      </c>
    </row>
    <row r="111">
      <c r="A111" t="inlineStr">
        <is>
          <t>2009-02-01</t>
        </is>
      </c>
      <c r="B111" t="n">
        <v>0.22</v>
      </c>
      <c r="C111" t="n">
        <v>5.13</v>
      </c>
      <c r="D111" t="n">
        <v>0.98</v>
      </c>
      <c r="E111" t="n">
        <v>2.87</v>
      </c>
    </row>
    <row r="112">
      <c r="A112" t="inlineStr">
        <is>
          <t>2009-03-01</t>
        </is>
      </c>
      <c r="B112" t="n">
        <v>0.18</v>
      </c>
      <c r="C112" t="n">
        <v>5</v>
      </c>
      <c r="D112" t="n">
        <v>0.93</v>
      </c>
      <c r="E112" t="n">
        <v>2.82</v>
      </c>
    </row>
    <row r="113">
      <c r="A113" t="inlineStr">
        <is>
          <t>2009-04-01</t>
        </is>
      </c>
      <c r="B113" t="n">
        <v>0.15</v>
      </c>
      <c r="C113" t="n">
        <v>4.81</v>
      </c>
      <c r="D113" t="n">
        <v>0.93</v>
      </c>
      <c r="E113" t="n">
        <v>2.93</v>
      </c>
    </row>
    <row r="114">
      <c r="A114" t="inlineStr">
        <is>
          <t>2009-05-01</t>
        </is>
      </c>
      <c r="B114" t="n">
        <v>0.18</v>
      </c>
      <c r="C114" t="n">
        <v>4.86</v>
      </c>
      <c r="D114" t="n">
        <v>0.93</v>
      </c>
      <c r="E114" t="n">
        <v>3.29</v>
      </c>
    </row>
    <row r="115">
      <c r="A115" t="inlineStr">
        <is>
          <t>2009-06-01</t>
        </is>
      </c>
      <c r="B115" t="n">
        <v>0.21</v>
      </c>
      <c r="C115" t="n">
        <v>5.42</v>
      </c>
      <c r="D115" t="n">
        <v>1.18</v>
      </c>
      <c r="E115" t="n">
        <v>3.72</v>
      </c>
    </row>
    <row r="116">
      <c r="A116" t="inlineStr">
        <is>
          <t>2009-07-01</t>
        </is>
      </c>
      <c r="B116" t="n">
        <v>0.16</v>
      </c>
      <c r="C116" t="n">
        <v>5.22</v>
      </c>
      <c r="D116" t="n">
        <v>1.02</v>
      </c>
      <c r="E116" t="n">
        <v>3.56</v>
      </c>
    </row>
    <row r="117">
      <c r="A117" t="inlineStr">
        <is>
          <t>2009-08-01</t>
        </is>
      </c>
      <c r="B117" t="n">
        <v>0.16</v>
      </c>
      <c r="C117" t="n">
        <v>5.19</v>
      </c>
      <c r="D117" t="n">
        <v>1.12</v>
      </c>
      <c r="E117" t="n">
        <v>3.59</v>
      </c>
    </row>
    <row r="118">
      <c r="A118" t="inlineStr">
        <is>
          <t>2009-09-01</t>
        </is>
      </c>
      <c r="B118" t="n">
        <v>0.15</v>
      </c>
      <c r="C118" t="n">
        <v>5.06</v>
      </c>
      <c r="D118" t="n">
        <v>0.96</v>
      </c>
      <c r="E118" t="n">
        <v>3.4</v>
      </c>
    </row>
    <row r="119">
      <c r="A119" t="inlineStr">
        <is>
          <t>2009-10-01</t>
        </is>
      </c>
      <c r="B119" t="n">
        <v>0.12</v>
      </c>
      <c r="C119" t="n">
        <v>4.95</v>
      </c>
      <c r="D119" t="n">
        <v>0.95</v>
      </c>
      <c r="E119" t="n">
        <v>3.39</v>
      </c>
    </row>
    <row r="120">
      <c r="A120" t="inlineStr">
        <is>
          <t>2009-11-01</t>
        </is>
      </c>
      <c r="B120" t="n">
        <v>0.12</v>
      </c>
      <c r="C120" t="n">
        <v>4.88</v>
      </c>
      <c r="D120" t="n">
        <v>0.8</v>
      </c>
      <c r="E120" t="n">
        <v>3.4</v>
      </c>
    </row>
    <row r="121">
      <c r="A121" t="inlineStr">
        <is>
          <t>2009-12-01</t>
        </is>
      </c>
      <c r="B121" t="n">
        <v>0.12</v>
      </c>
      <c r="C121" t="n">
        <v>4.93</v>
      </c>
      <c r="D121" t="n">
        <v>0.87</v>
      </c>
      <c r="E121" t="n">
        <v>3.59</v>
      </c>
    </row>
    <row r="122">
      <c r="A122" t="inlineStr">
        <is>
          <t>2010-01-01</t>
        </is>
      </c>
      <c r="B122" t="n">
        <v>0.11</v>
      </c>
      <c r="C122" t="n">
        <v>5.03</v>
      </c>
      <c r="D122" t="n">
        <v>0.93</v>
      </c>
      <c r="E122" t="n">
        <v>3.73</v>
      </c>
    </row>
    <row r="123">
      <c r="A123" t="inlineStr">
        <is>
          <t>2010-02-01</t>
        </is>
      </c>
      <c r="B123" t="n">
        <v>0.13</v>
      </c>
      <c r="C123" t="n">
        <v>4.99</v>
      </c>
      <c r="D123" t="n">
        <v>0.86</v>
      </c>
      <c r="E123" t="n">
        <v>3.69</v>
      </c>
    </row>
    <row r="124">
      <c r="A124" t="inlineStr">
        <is>
          <t>2010-03-01</t>
        </is>
      </c>
      <c r="B124" t="n">
        <v>0.16</v>
      </c>
      <c r="C124" t="n">
        <v>4.97</v>
      </c>
      <c r="D124" t="n">
        <v>0.96</v>
      </c>
      <c r="E124" t="n">
        <v>3.73</v>
      </c>
    </row>
    <row r="125">
      <c r="A125" t="inlineStr">
        <is>
          <t>2010-04-01</t>
        </is>
      </c>
      <c r="B125" t="n">
        <v>0.2</v>
      </c>
      <c r="C125" t="n">
        <v>5.1</v>
      </c>
      <c r="D125" t="n">
        <v>1.06</v>
      </c>
      <c r="E125" t="n">
        <v>3.85</v>
      </c>
    </row>
    <row r="126">
      <c r="A126" t="inlineStr">
        <is>
          <t>2010-05-01</t>
        </is>
      </c>
      <c r="B126" t="n">
        <v>0.2</v>
      </c>
      <c r="C126" t="n">
        <v>4.89</v>
      </c>
      <c r="D126" t="n">
        <v>0.83</v>
      </c>
      <c r="E126" t="n">
        <v>3.42</v>
      </c>
    </row>
    <row r="127">
      <c r="A127" t="inlineStr">
        <is>
          <t>2010-06-01</t>
        </is>
      </c>
      <c r="B127" t="n">
        <v>0.18</v>
      </c>
      <c r="C127" t="n">
        <v>4.74</v>
      </c>
      <c r="D127" t="n">
        <v>0.72</v>
      </c>
      <c r="E127" t="n">
        <v>3.2</v>
      </c>
    </row>
    <row r="128">
      <c r="A128" t="inlineStr">
        <is>
          <t>2010-07-01</t>
        </is>
      </c>
      <c r="B128" t="n">
        <v>0.18</v>
      </c>
      <c r="C128" t="n">
        <v>4.56</v>
      </c>
      <c r="D128" t="n">
        <v>0.62</v>
      </c>
      <c r="E128" t="n">
        <v>3.01</v>
      </c>
    </row>
    <row r="129">
      <c r="A129" t="inlineStr">
        <is>
          <t>2010-08-01</t>
        </is>
      </c>
      <c r="B129" t="n">
        <v>0.19</v>
      </c>
      <c r="C129" t="n">
        <v>4.43</v>
      </c>
      <c r="D129" t="n">
        <v>0.52</v>
      </c>
      <c r="E129" t="n">
        <v>2.7</v>
      </c>
    </row>
    <row r="130">
      <c r="A130" t="inlineStr">
        <is>
          <t>2010-09-01</t>
        </is>
      </c>
      <c r="B130" t="n">
        <v>0.19</v>
      </c>
      <c r="C130" t="n">
        <v>4.35</v>
      </c>
      <c r="D130" t="n">
        <v>0.48</v>
      </c>
      <c r="E130" t="n">
        <v>2.65</v>
      </c>
    </row>
    <row r="131">
      <c r="A131" t="inlineStr">
        <is>
          <t>2010-10-01</t>
        </is>
      </c>
      <c r="B131" t="n">
        <v>0.19</v>
      </c>
      <c r="C131" t="n">
        <v>4.23</v>
      </c>
      <c r="D131" t="n">
        <v>0.38</v>
      </c>
      <c r="E131" t="n">
        <v>2.54</v>
      </c>
    </row>
    <row r="132">
      <c r="A132" t="inlineStr">
        <is>
          <t>2010-11-01</t>
        </is>
      </c>
      <c r="B132" t="n">
        <v>0.19</v>
      </c>
      <c r="C132" t="n">
        <v>4.3</v>
      </c>
      <c r="D132" t="n">
        <v>0.45</v>
      </c>
      <c r="E132" t="n">
        <v>2.76</v>
      </c>
    </row>
    <row r="133">
      <c r="A133" t="inlineStr">
        <is>
          <t>2010-12-01</t>
        </is>
      </c>
      <c r="B133" t="n">
        <v>0.18</v>
      </c>
      <c r="C133" t="n">
        <v>4.71</v>
      </c>
      <c r="D133" t="n">
        <v>0.62</v>
      </c>
      <c r="E133" t="n">
        <v>3.29</v>
      </c>
    </row>
    <row r="134">
      <c r="A134" t="inlineStr">
        <is>
          <t>2011-01-01</t>
        </is>
      </c>
      <c r="B134" t="n">
        <v>0.17</v>
      </c>
      <c r="C134" t="n">
        <v>4.76</v>
      </c>
      <c r="D134" t="n">
        <v>0.61</v>
      </c>
      <c r="E134" t="n">
        <v>3.39</v>
      </c>
    </row>
    <row r="135">
      <c r="A135" t="inlineStr">
        <is>
          <t>2011-02-01</t>
        </is>
      </c>
      <c r="B135" t="n">
        <v>0.16</v>
      </c>
      <c r="C135" t="n">
        <v>4.95</v>
      </c>
      <c r="D135" t="n">
        <v>0.77</v>
      </c>
      <c r="E135" t="n">
        <v>3.58</v>
      </c>
    </row>
    <row r="136">
      <c r="A136" t="inlineStr">
        <is>
          <t>2011-03-01</t>
        </is>
      </c>
      <c r="B136" t="n">
        <v>0.14</v>
      </c>
      <c r="C136" t="n">
        <v>4.84</v>
      </c>
      <c r="D136" t="n">
        <v>0.7</v>
      </c>
      <c r="E136" t="n">
        <v>3.41</v>
      </c>
    </row>
    <row r="137">
      <c r="A137" t="inlineStr">
        <is>
          <t>2011-04-01</t>
        </is>
      </c>
      <c r="B137" t="n">
        <v>0.1</v>
      </c>
      <c r="C137" t="n">
        <v>4.84</v>
      </c>
      <c r="D137" t="n">
        <v>0.73</v>
      </c>
      <c r="E137" t="n">
        <v>3.46</v>
      </c>
    </row>
    <row r="138">
      <c r="A138" t="inlineStr">
        <is>
          <t>2011-05-01</t>
        </is>
      </c>
      <c r="B138" t="n">
        <v>0.09</v>
      </c>
      <c r="C138" t="n">
        <v>4.64</v>
      </c>
      <c r="D138" t="n">
        <v>0.5600000000000001</v>
      </c>
      <c r="E138" t="n">
        <v>3.17</v>
      </c>
    </row>
    <row r="139">
      <c r="A139" t="inlineStr">
        <is>
          <t>2011-06-01</t>
        </is>
      </c>
      <c r="B139" t="n">
        <v>0.09</v>
      </c>
      <c r="C139" t="n">
        <v>4.51</v>
      </c>
      <c r="D139" t="n">
        <v>0.41</v>
      </c>
      <c r="E139" t="n">
        <v>3</v>
      </c>
    </row>
    <row r="140">
      <c r="A140" t="inlineStr">
        <is>
          <t>2011-07-01</t>
        </is>
      </c>
      <c r="B140" t="n">
        <v>0.07000000000000001</v>
      </c>
      <c r="C140" t="n">
        <v>4.55</v>
      </c>
      <c r="D140" t="n">
        <v>0.41</v>
      </c>
      <c r="E140" t="n">
        <v>3</v>
      </c>
    </row>
    <row r="141">
      <c r="A141" t="inlineStr">
        <is>
          <t>2011-08-01</t>
        </is>
      </c>
      <c r="B141" t="n">
        <v>0.1</v>
      </c>
      <c r="C141" t="n">
        <v>4.27</v>
      </c>
      <c r="D141" t="n">
        <v>0.23</v>
      </c>
      <c r="E141" t="n">
        <v>2.3</v>
      </c>
    </row>
    <row r="142">
      <c r="A142" t="inlineStr">
        <is>
          <t>2011-09-01</t>
        </is>
      </c>
      <c r="B142" t="n">
        <v>0.08</v>
      </c>
      <c r="C142" t="n">
        <v>4.11</v>
      </c>
      <c r="D142" t="n">
        <v>0.21</v>
      </c>
      <c r="E142" t="n">
        <v>1.98</v>
      </c>
    </row>
    <row r="143">
      <c r="A143" t="inlineStr">
        <is>
          <t>2011-10-01</t>
        </is>
      </c>
      <c r="B143" t="n">
        <v>0.07000000000000001</v>
      </c>
      <c r="C143" t="n">
        <v>4.07</v>
      </c>
      <c r="D143" t="n">
        <v>0.28</v>
      </c>
      <c r="E143" t="n">
        <v>2.15</v>
      </c>
    </row>
    <row r="144">
      <c r="A144" t="inlineStr">
        <is>
          <t>2011-11-01</t>
        </is>
      </c>
      <c r="B144" t="n">
        <v>0.08</v>
      </c>
      <c r="C144" t="n">
        <v>3.99</v>
      </c>
      <c r="D144" t="n">
        <v>0.25</v>
      </c>
      <c r="E144" t="n">
        <v>2.01</v>
      </c>
    </row>
    <row r="145">
      <c r="A145" t="inlineStr">
        <is>
          <t>2011-12-01</t>
        </is>
      </c>
      <c r="B145" t="n">
        <v>0.07000000000000001</v>
      </c>
      <c r="C145" t="n">
        <v>3.96</v>
      </c>
      <c r="D145" t="n">
        <v>0.26</v>
      </c>
      <c r="E145" t="n">
        <v>1.98</v>
      </c>
    </row>
    <row r="146">
      <c r="A146" t="inlineStr">
        <is>
          <t>2012-01-01</t>
        </is>
      </c>
      <c r="B146" t="n">
        <v>0.08</v>
      </c>
      <c r="C146" t="n">
        <v>3.92</v>
      </c>
      <c r="D146" t="n">
        <v>0.24</v>
      </c>
      <c r="E146" t="n">
        <v>1.97</v>
      </c>
    </row>
    <row r="147">
      <c r="A147" t="inlineStr">
        <is>
          <t>2012-02-01</t>
        </is>
      </c>
      <c r="B147" t="n">
        <v>0.1</v>
      </c>
      <c r="C147" t="n">
        <v>3.89</v>
      </c>
      <c r="D147" t="n">
        <v>0.28</v>
      </c>
      <c r="E147" t="n">
        <v>1.97</v>
      </c>
    </row>
    <row r="148">
      <c r="A148" t="inlineStr">
        <is>
          <t>2012-03-01</t>
        </is>
      </c>
      <c r="B148" t="n">
        <v>0.13</v>
      </c>
      <c r="C148" t="n">
        <v>3.95</v>
      </c>
      <c r="D148" t="n">
        <v>0.34</v>
      </c>
      <c r="E148" t="n">
        <v>2.17</v>
      </c>
    </row>
    <row r="149">
      <c r="A149" t="inlineStr">
        <is>
          <t>2012-04-01</t>
        </is>
      </c>
      <c r="B149" t="n">
        <v>0.14</v>
      </c>
      <c r="C149" t="n">
        <v>3.91</v>
      </c>
      <c r="D149" t="n">
        <v>0.29</v>
      </c>
      <c r="E149" t="n">
        <v>2.05</v>
      </c>
    </row>
    <row r="150">
      <c r="A150" t="inlineStr">
        <is>
          <t>2012-05-01</t>
        </is>
      </c>
      <c r="B150" t="n">
        <v>0.16</v>
      </c>
      <c r="C150" t="n">
        <v>3.8</v>
      </c>
      <c r="D150" t="n">
        <v>0.29</v>
      </c>
      <c r="E150" t="n">
        <v>1.8</v>
      </c>
    </row>
    <row r="151">
      <c r="A151" t="inlineStr">
        <is>
          <t>2012-06-01</t>
        </is>
      </c>
      <c r="B151" t="n">
        <v>0.16</v>
      </c>
      <c r="C151" t="n">
        <v>3.68</v>
      </c>
      <c r="D151" t="n">
        <v>0.29</v>
      </c>
      <c r="E151" t="n">
        <v>1.62</v>
      </c>
    </row>
    <row r="152">
      <c r="A152" t="inlineStr">
        <is>
          <t>2012-07-01</t>
        </is>
      </c>
      <c r="B152" t="n">
        <v>0.16</v>
      </c>
      <c r="C152" t="n">
        <v>3.55</v>
      </c>
      <c r="D152" t="n">
        <v>0.25</v>
      </c>
      <c r="E152" t="n">
        <v>1.53</v>
      </c>
    </row>
    <row r="153">
      <c r="A153" t="inlineStr">
        <is>
          <t>2012-08-01</t>
        </is>
      </c>
      <c r="B153" t="n">
        <v>0.13</v>
      </c>
      <c r="C153" t="n">
        <v>3.6</v>
      </c>
      <c r="D153" t="n">
        <v>0.27</v>
      </c>
      <c r="E153" t="n">
        <v>1.68</v>
      </c>
    </row>
    <row r="154">
      <c r="A154" t="inlineStr">
        <is>
          <t>2012-09-01</t>
        </is>
      </c>
      <c r="B154" t="n">
        <v>0.14</v>
      </c>
      <c r="C154" t="n">
        <v>3.5</v>
      </c>
      <c r="D154" t="n">
        <v>0.26</v>
      </c>
      <c r="E154" t="n">
        <v>1.72</v>
      </c>
    </row>
    <row r="155">
      <c r="A155" t="inlineStr">
        <is>
          <t>2012-10-01</t>
        </is>
      </c>
      <c r="B155" t="n">
        <v>0.16</v>
      </c>
      <c r="C155" t="n">
        <v>3.38</v>
      </c>
      <c r="D155" t="n">
        <v>0.28</v>
      </c>
      <c r="E155" t="n">
        <v>1.75</v>
      </c>
    </row>
    <row r="156">
      <c r="A156" t="inlineStr">
        <is>
          <t>2012-11-01</t>
        </is>
      </c>
      <c r="B156" t="n">
        <v>0.16</v>
      </c>
      <c r="C156" t="n">
        <v>3.35</v>
      </c>
      <c r="D156" t="n">
        <v>0.27</v>
      </c>
      <c r="E156" t="n">
        <v>1.65</v>
      </c>
    </row>
    <row r="157">
      <c r="A157" t="inlineStr">
        <is>
          <t>2012-12-01</t>
        </is>
      </c>
      <c r="B157" t="n">
        <v>0.16</v>
      </c>
      <c r="C157" t="n">
        <v>3.35</v>
      </c>
      <c r="D157" t="n">
        <v>0.26</v>
      </c>
      <c r="E157" t="n">
        <v>1.72</v>
      </c>
    </row>
    <row r="158">
      <c r="A158" t="inlineStr">
        <is>
          <t>2013-01-01</t>
        </is>
      </c>
      <c r="B158" t="n">
        <v>0.14</v>
      </c>
      <c r="C158" t="n">
        <v>3.41</v>
      </c>
      <c r="D158" t="n">
        <v>0.27</v>
      </c>
      <c r="E158" t="n">
        <v>1.91</v>
      </c>
    </row>
    <row r="159">
      <c r="A159" t="inlineStr">
        <is>
          <t>2013-02-01</t>
        </is>
      </c>
      <c r="B159" t="n">
        <v>0.15</v>
      </c>
      <c r="C159" t="n">
        <v>3.53</v>
      </c>
      <c r="D159" t="n">
        <v>0.27</v>
      </c>
      <c r="E159" t="n">
        <v>1.98</v>
      </c>
    </row>
    <row r="160">
      <c r="A160" t="inlineStr">
        <is>
          <t>2013-03-01</t>
        </is>
      </c>
      <c r="B160" t="n">
        <v>0.14</v>
      </c>
      <c r="C160" t="n">
        <v>3.57</v>
      </c>
      <c r="D160" t="n">
        <v>0.26</v>
      </c>
      <c r="E160" t="n">
        <v>1.96</v>
      </c>
    </row>
    <row r="161">
      <c r="A161" t="inlineStr">
        <is>
          <t>2013-04-01</t>
        </is>
      </c>
      <c r="B161" t="n">
        <v>0.15</v>
      </c>
      <c r="C161" t="n">
        <v>3.45</v>
      </c>
      <c r="D161" t="n">
        <v>0.23</v>
      </c>
      <c r="E161" t="n">
        <v>1.76</v>
      </c>
    </row>
    <row r="162">
      <c r="A162" t="inlineStr">
        <is>
          <t>2013-05-01</t>
        </is>
      </c>
      <c r="B162" t="n">
        <v>0.11</v>
      </c>
      <c r="C162" t="n">
        <v>3.54</v>
      </c>
      <c r="D162" t="n">
        <v>0.25</v>
      </c>
      <c r="E162" t="n">
        <v>1.93</v>
      </c>
    </row>
    <row r="163">
      <c r="A163" t="inlineStr">
        <is>
          <t>2013-06-01</t>
        </is>
      </c>
      <c r="B163" t="n">
        <v>0.09</v>
      </c>
      <c r="C163" t="n">
        <v>4.07</v>
      </c>
      <c r="D163" t="n">
        <v>0.33</v>
      </c>
      <c r="E163" t="n">
        <v>2.3</v>
      </c>
    </row>
    <row r="164">
      <c r="A164" t="inlineStr">
        <is>
          <t>2013-07-01</t>
        </is>
      </c>
      <c r="B164" t="n">
        <v>0.09</v>
      </c>
      <c r="C164" t="n">
        <v>4.37</v>
      </c>
      <c r="D164" t="n">
        <v>0.34</v>
      </c>
      <c r="E164" t="n">
        <v>2.58</v>
      </c>
    </row>
    <row r="165">
      <c r="A165" t="inlineStr">
        <is>
          <t>2013-08-01</t>
        </is>
      </c>
      <c r="B165" t="n">
        <v>0.08</v>
      </c>
      <c r="C165" t="n">
        <v>4.46</v>
      </c>
      <c r="D165" t="n">
        <v>0.36</v>
      </c>
      <c r="E165" t="n">
        <v>2.74</v>
      </c>
    </row>
    <row r="166">
      <c r="A166" t="inlineStr">
        <is>
          <t>2013-09-01</t>
        </is>
      </c>
      <c r="B166" t="n">
        <v>0.08</v>
      </c>
      <c r="C166" t="n">
        <v>4.49</v>
      </c>
      <c r="D166" t="n">
        <v>0.4</v>
      </c>
      <c r="E166" t="n">
        <v>2.81</v>
      </c>
    </row>
    <row r="167">
      <c r="A167" t="inlineStr">
        <is>
          <t>2013-10-01</t>
        </is>
      </c>
      <c r="B167" t="n">
        <v>0.09</v>
      </c>
      <c r="C167" t="n">
        <v>4.19</v>
      </c>
      <c r="D167" t="n">
        <v>0.34</v>
      </c>
      <c r="E167" t="n">
        <v>2.62</v>
      </c>
    </row>
    <row r="168">
      <c r="A168" t="inlineStr">
        <is>
          <t>2013-11-01</t>
        </is>
      </c>
      <c r="B168" t="n">
        <v>0.08</v>
      </c>
      <c r="C168" t="n">
        <v>4.26</v>
      </c>
      <c r="D168" t="n">
        <v>0.3</v>
      </c>
      <c r="E168" t="n">
        <v>2.72</v>
      </c>
    </row>
    <row r="169">
      <c r="A169" t="inlineStr">
        <is>
          <t>2013-12-01</t>
        </is>
      </c>
      <c r="B169" t="n">
        <v>0.09</v>
      </c>
      <c r="C169" t="n">
        <v>4.46</v>
      </c>
      <c r="D169" t="n">
        <v>0.34</v>
      </c>
      <c r="E169" t="n">
        <v>2.9</v>
      </c>
    </row>
    <row r="170">
      <c r="A170" t="inlineStr">
        <is>
          <t>2014-01-01</t>
        </is>
      </c>
      <c r="B170" t="n">
        <v>0.07000000000000001</v>
      </c>
      <c r="C170" t="n">
        <v>4.43</v>
      </c>
      <c r="D170" t="n">
        <v>0.39</v>
      </c>
      <c r="E170" t="n">
        <v>2.86</v>
      </c>
    </row>
    <row r="171">
      <c r="A171" t="inlineStr">
        <is>
          <t>2014-02-01</t>
        </is>
      </c>
      <c r="B171" t="n">
        <v>0.07000000000000001</v>
      </c>
      <c r="C171" t="n">
        <v>4.3</v>
      </c>
      <c r="D171" t="n">
        <v>0.33</v>
      </c>
      <c r="E171" t="n">
        <v>2.71</v>
      </c>
    </row>
    <row r="172">
      <c r="A172" t="inlineStr">
        <is>
          <t>2014-03-01</t>
        </is>
      </c>
      <c r="B172" t="n">
        <v>0.08</v>
      </c>
      <c r="C172" t="n">
        <v>4.34</v>
      </c>
      <c r="D172" t="n">
        <v>0.4</v>
      </c>
      <c r="E172" t="n">
        <v>2.72</v>
      </c>
    </row>
    <row r="173">
      <c r="A173" t="inlineStr">
        <is>
          <t>2014-04-01</t>
        </is>
      </c>
      <c r="B173" t="n">
        <v>0.09</v>
      </c>
      <c r="C173" t="n">
        <v>4.34</v>
      </c>
      <c r="D173" t="n">
        <v>0.42</v>
      </c>
      <c r="E173" t="n">
        <v>2.71</v>
      </c>
    </row>
    <row r="174">
      <c r="A174" t="inlineStr">
        <is>
          <t>2014-05-01</t>
        </is>
      </c>
      <c r="B174" t="n">
        <v>0.09</v>
      </c>
      <c r="C174" t="n">
        <v>4.19</v>
      </c>
      <c r="D174" t="n">
        <v>0.39</v>
      </c>
      <c r="E174" t="n">
        <v>2.56</v>
      </c>
    </row>
    <row r="175">
      <c r="A175" t="inlineStr">
        <is>
          <t>2014-06-01</t>
        </is>
      </c>
      <c r="B175" t="n">
        <v>0.1</v>
      </c>
      <c r="C175" t="n">
        <v>4.16</v>
      </c>
      <c r="D175" t="n">
        <v>0.45</v>
      </c>
      <c r="E175" t="n">
        <v>2.6</v>
      </c>
    </row>
    <row r="176">
      <c r="A176" t="inlineStr">
        <is>
          <t>2014-07-01</t>
        </is>
      </c>
      <c r="B176" t="n">
        <v>0.09</v>
      </c>
      <c r="C176" t="n">
        <v>4.13</v>
      </c>
      <c r="D176" t="n">
        <v>0.51</v>
      </c>
      <c r="E176" t="n">
        <v>2.54</v>
      </c>
    </row>
    <row r="177">
      <c r="A177" t="inlineStr">
        <is>
          <t>2014-08-01</t>
        </is>
      </c>
      <c r="B177" t="n">
        <v>0.09</v>
      </c>
      <c r="C177" t="n">
        <v>4.12</v>
      </c>
      <c r="D177" t="n">
        <v>0.47</v>
      </c>
      <c r="E177" t="n">
        <v>2.42</v>
      </c>
    </row>
    <row r="178">
      <c r="A178" t="inlineStr">
        <is>
          <t>2014-09-01</t>
        </is>
      </c>
      <c r="B178" t="n">
        <v>0.09</v>
      </c>
      <c r="C178" t="n">
        <v>4.16</v>
      </c>
      <c r="D178" t="n">
        <v>0.57</v>
      </c>
      <c r="E178" t="n">
        <v>2.53</v>
      </c>
    </row>
    <row r="179">
      <c r="A179" t="inlineStr">
        <is>
          <t>2014-10-01</t>
        </is>
      </c>
      <c r="B179" t="n">
        <v>0.09</v>
      </c>
      <c r="C179" t="n">
        <v>4.04</v>
      </c>
      <c r="D179" t="n">
        <v>0.45</v>
      </c>
      <c r="E179" t="n">
        <v>2.3</v>
      </c>
    </row>
    <row r="180">
      <c r="A180" t="inlineStr">
        <is>
          <t>2014-11-01</t>
        </is>
      </c>
      <c r="B180" t="n">
        <v>0.09</v>
      </c>
      <c r="C180" t="n">
        <v>4</v>
      </c>
      <c r="D180" t="n">
        <v>0.53</v>
      </c>
      <c r="E180" t="n">
        <v>2.33</v>
      </c>
    </row>
    <row r="181">
      <c r="A181" t="inlineStr">
        <is>
          <t>2014-12-01</t>
        </is>
      </c>
      <c r="B181" t="n">
        <v>0.12</v>
      </c>
      <c r="C181" t="n">
        <v>3.86</v>
      </c>
      <c r="D181" t="n">
        <v>0.64</v>
      </c>
      <c r="E181" t="n">
        <v>2.21</v>
      </c>
    </row>
    <row r="182">
      <c r="A182" t="inlineStr">
        <is>
          <t>2015-01-01</t>
        </is>
      </c>
      <c r="B182" t="n">
        <v>0.11</v>
      </c>
      <c r="C182" t="n">
        <v>3.67</v>
      </c>
      <c r="D182" t="n">
        <v>0.55</v>
      </c>
      <c r="E182" t="n">
        <v>1.88</v>
      </c>
    </row>
    <row r="183">
      <c r="A183" t="inlineStr">
        <is>
          <t>2015-02-01</t>
        </is>
      </c>
      <c r="B183" t="n">
        <v>0.11</v>
      </c>
      <c r="C183" t="n">
        <v>3.71</v>
      </c>
      <c r="D183" t="n">
        <v>0.62</v>
      </c>
      <c r="E183" t="n">
        <v>1.98</v>
      </c>
    </row>
    <row r="184">
      <c r="A184" t="inlineStr">
        <is>
          <t>2015-03-01</t>
        </is>
      </c>
      <c r="B184" t="n">
        <v>0.11</v>
      </c>
      <c r="C184" t="n">
        <v>3.77</v>
      </c>
      <c r="D184" t="n">
        <v>0.64</v>
      </c>
      <c r="E184" t="n">
        <v>2.04</v>
      </c>
    </row>
    <row r="185">
      <c r="A185" t="inlineStr">
        <is>
          <t>2015-04-01</t>
        </is>
      </c>
      <c r="B185" t="n">
        <v>0.12</v>
      </c>
      <c r="C185" t="n">
        <v>3.67</v>
      </c>
      <c r="D185" t="n">
        <v>0.54</v>
      </c>
      <c r="E185" t="n">
        <v>1.94</v>
      </c>
    </row>
    <row r="186">
      <c r="A186" t="inlineStr">
        <is>
          <t>2015-05-01</t>
        </is>
      </c>
      <c r="B186" t="n">
        <v>0.12</v>
      </c>
      <c r="C186" t="n">
        <v>3.84</v>
      </c>
      <c r="D186" t="n">
        <v>0.61</v>
      </c>
      <c r="E186" t="n">
        <v>2.2</v>
      </c>
    </row>
    <row r="187">
      <c r="A187" t="inlineStr">
        <is>
          <t>2015-06-01</t>
        </is>
      </c>
      <c r="B187" t="n">
        <v>0.13</v>
      </c>
      <c r="C187" t="n">
        <v>3.98</v>
      </c>
      <c r="D187" t="n">
        <v>0.6899999999999999</v>
      </c>
      <c r="E187" t="n">
        <v>2.36</v>
      </c>
    </row>
    <row r="188">
      <c r="A188" t="inlineStr">
        <is>
          <t>2015-07-01</t>
        </is>
      </c>
      <c r="B188" t="n">
        <v>0.13</v>
      </c>
      <c r="C188" t="n">
        <v>4.05</v>
      </c>
      <c r="D188" t="n">
        <v>0.67</v>
      </c>
      <c r="E188" t="n">
        <v>2.32</v>
      </c>
    </row>
    <row r="189">
      <c r="A189" t="inlineStr">
        <is>
          <t>2015-08-01</t>
        </is>
      </c>
      <c r="B189" t="n">
        <v>0.14</v>
      </c>
      <c r="C189" t="n">
        <v>3.91</v>
      </c>
      <c r="D189" t="n">
        <v>0.7</v>
      </c>
      <c r="E189" t="n">
        <v>2.17</v>
      </c>
    </row>
    <row r="190">
      <c r="A190" t="inlineStr">
        <is>
          <t>2015-09-01</t>
        </is>
      </c>
      <c r="B190" t="n">
        <v>0.14</v>
      </c>
      <c r="C190" t="n">
        <v>3.89</v>
      </c>
      <c r="D190" t="n">
        <v>0.71</v>
      </c>
      <c r="E190" t="n">
        <v>2.17</v>
      </c>
    </row>
    <row r="191">
      <c r="A191" t="inlineStr">
        <is>
          <t>2015-10-01</t>
        </is>
      </c>
      <c r="B191" t="n">
        <v>0.12</v>
      </c>
      <c r="C191" t="n">
        <v>3.8</v>
      </c>
      <c r="D191" t="n">
        <v>0.64</v>
      </c>
      <c r="E191" t="n">
        <v>2.07</v>
      </c>
    </row>
    <row r="192">
      <c r="A192" t="inlineStr">
        <is>
          <t>2015-11-01</t>
        </is>
      </c>
      <c r="B192" t="n">
        <v>0.12</v>
      </c>
      <c r="C192" t="n">
        <v>3.94</v>
      </c>
      <c r="D192" t="n">
        <v>0.88</v>
      </c>
      <c r="E192" t="n">
        <v>2.26</v>
      </c>
    </row>
    <row r="193">
      <c r="A193" t="inlineStr">
        <is>
          <t>2015-12-01</t>
        </is>
      </c>
      <c r="B193" t="n">
        <v>0.24</v>
      </c>
      <c r="C193" t="n">
        <v>3.96</v>
      </c>
      <c r="D193" t="n">
        <v>0.98</v>
      </c>
      <c r="E193" t="n">
        <v>2.24</v>
      </c>
    </row>
    <row r="194">
      <c r="A194" t="inlineStr">
        <is>
          <t>2016-01-01</t>
        </is>
      </c>
      <c r="B194" t="n">
        <v>0.34</v>
      </c>
      <c r="C194" t="n">
        <v>3.87</v>
      </c>
      <c r="D194" t="n">
        <v>0.9</v>
      </c>
      <c r="E194" t="n">
        <v>2.09</v>
      </c>
    </row>
    <row r="195">
      <c r="A195" t="inlineStr">
        <is>
          <t>2016-02-01</t>
        </is>
      </c>
      <c r="B195" t="n">
        <v>0.38</v>
      </c>
      <c r="C195" t="n">
        <v>3.66</v>
      </c>
      <c r="D195" t="n">
        <v>0.73</v>
      </c>
      <c r="E195" t="n">
        <v>1.78</v>
      </c>
    </row>
    <row r="196">
      <c r="A196" t="inlineStr">
        <is>
          <t>2016-03-01</t>
        </is>
      </c>
      <c r="B196" t="n">
        <v>0.36</v>
      </c>
      <c r="C196" t="n">
        <v>3.69</v>
      </c>
      <c r="D196" t="n">
        <v>0.88</v>
      </c>
      <c r="E196" t="n">
        <v>1.89</v>
      </c>
    </row>
    <row r="197">
      <c r="A197" t="inlineStr">
        <is>
          <t>2016-04-01</t>
        </is>
      </c>
      <c r="B197" t="n">
        <v>0.37</v>
      </c>
      <c r="C197" t="n">
        <v>3.61</v>
      </c>
      <c r="D197" t="n">
        <v>0.77</v>
      </c>
      <c r="E197" t="n">
        <v>1.81</v>
      </c>
    </row>
    <row r="198">
      <c r="A198" t="inlineStr">
        <is>
          <t>2016-05-01</t>
        </is>
      </c>
      <c r="B198" t="n">
        <v>0.37</v>
      </c>
      <c r="C198" t="n">
        <v>3.6</v>
      </c>
      <c r="D198" t="n">
        <v>0.82</v>
      </c>
      <c r="E198" t="n">
        <v>1.81</v>
      </c>
    </row>
    <row r="199">
      <c r="A199" t="inlineStr">
        <is>
          <t>2016-06-01</t>
        </is>
      </c>
      <c r="B199" t="n">
        <v>0.38</v>
      </c>
      <c r="C199" t="n">
        <v>3.57</v>
      </c>
      <c r="D199" t="n">
        <v>0.73</v>
      </c>
      <c r="E199" t="n">
        <v>1.64</v>
      </c>
    </row>
    <row r="200">
      <c r="A200" t="inlineStr">
        <is>
          <t>2016-07-01</t>
        </is>
      </c>
      <c r="B200" t="n">
        <v>0.39</v>
      </c>
      <c r="C200" t="n">
        <v>3.44</v>
      </c>
      <c r="D200" t="n">
        <v>0.67</v>
      </c>
      <c r="E200" t="n">
        <v>1.5</v>
      </c>
    </row>
    <row r="201">
      <c r="A201" t="inlineStr">
        <is>
          <t>2016-08-01</t>
        </is>
      </c>
      <c r="B201" t="n">
        <v>0.4</v>
      </c>
      <c r="C201" t="n">
        <v>3.44</v>
      </c>
      <c r="D201" t="n">
        <v>0.74</v>
      </c>
      <c r="E201" t="n">
        <v>1.56</v>
      </c>
    </row>
    <row r="202">
      <c r="A202" t="inlineStr">
        <is>
          <t>2016-09-01</t>
        </is>
      </c>
      <c r="B202" t="n">
        <v>0.4</v>
      </c>
      <c r="C202" t="n">
        <v>3.46</v>
      </c>
      <c r="D202" t="n">
        <v>0.77</v>
      </c>
      <c r="E202" t="n">
        <v>1.63</v>
      </c>
    </row>
    <row r="203">
      <c r="A203" t="inlineStr">
        <is>
          <t>2016-10-01</t>
        </is>
      </c>
      <c r="B203" t="n">
        <v>0.4</v>
      </c>
      <c r="C203" t="n">
        <v>3.47</v>
      </c>
      <c r="D203" t="n">
        <v>0.84</v>
      </c>
      <c r="E203" t="n">
        <v>1.76</v>
      </c>
    </row>
    <row r="204">
      <c r="A204" t="inlineStr">
        <is>
          <t>2016-11-01</t>
        </is>
      </c>
      <c r="B204" t="n">
        <v>0.41</v>
      </c>
      <c r="C204" t="n">
        <v>3.77</v>
      </c>
      <c r="D204" t="n">
        <v>0.98</v>
      </c>
      <c r="E204" t="n">
        <v>2.14</v>
      </c>
    </row>
    <row r="205">
      <c r="A205" t="inlineStr">
        <is>
          <t>2016-12-01</t>
        </is>
      </c>
      <c r="B205" t="n">
        <v>0.54</v>
      </c>
      <c r="C205" t="n">
        <v>4.2</v>
      </c>
      <c r="D205" t="n">
        <v>1.2</v>
      </c>
      <c r="E205" t="n">
        <v>2.49</v>
      </c>
    </row>
    <row r="206">
      <c r="A206" t="inlineStr">
        <is>
          <t>2017-01-01</t>
        </is>
      </c>
      <c r="B206" t="n">
        <v>0.65</v>
      </c>
      <c r="C206" t="n">
        <v>4.15</v>
      </c>
      <c r="D206" t="n">
        <v>1.21</v>
      </c>
      <c r="E206" t="n">
        <v>2.43</v>
      </c>
    </row>
    <row r="207">
      <c r="A207" t="inlineStr">
        <is>
          <t>2017-02-01</t>
        </is>
      </c>
      <c r="B207" t="n">
        <v>0.66</v>
      </c>
      <c r="C207" t="n">
        <v>4.17</v>
      </c>
      <c r="D207" t="n">
        <v>1.2</v>
      </c>
      <c r="E207" t="n">
        <v>2.42</v>
      </c>
    </row>
    <row r="208">
      <c r="A208" t="inlineStr">
        <is>
          <t>2017-03-01</t>
        </is>
      </c>
      <c r="B208" t="n">
        <v>0.79</v>
      </c>
      <c r="C208" t="n">
        <v>4.2</v>
      </c>
      <c r="D208" t="n">
        <v>1.31</v>
      </c>
      <c r="E208" t="n">
        <v>2.48</v>
      </c>
    </row>
    <row r="209">
      <c r="A209" t="inlineStr">
        <is>
          <t>2017-04-01</t>
        </is>
      </c>
      <c r="B209" t="n">
        <v>0.9</v>
      </c>
      <c r="C209" t="n">
        <v>4.05</v>
      </c>
      <c r="D209" t="n">
        <v>1.24</v>
      </c>
      <c r="E209" t="n">
        <v>2.3</v>
      </c>
    </row>
    <row r="210">
      <c r="A210" t="inlineStr">
        <is>
          <t>2017-05-01</t>
        </is>
      </c>
      <c r="B210" t="n">
        <v>0.91</v>
      </c>
      <c r="C210" t="n">
        <v>4.01</v>
      </c>
      <c r="D210" t="n">
        <v>1.3</v>
      </c>
      <c r="E210" t="n">
        <v>2.3</v>
      </c>
    </row>
    <row r="211">
      <c r="A211" t="inlineStr">
        <is>
          <t>2017-06-01</t>
        </is>
      </c>
      <c r="B211" t="n">
        <v>1.04</v>
      </c>
      <c r="C211" t="n">
        <v>3.9</v>
      </c>
      <c r="D211" t="n">
        <v>1.34</v>
      </c>
      <c r="E211" t="n">
        <v>2.19</v>
      </c>
    </row>
    <row r="212">
      <c r="A212" t="inlineStr">
        <is>
          <t>2017-07-01</t>
        </is>
      </c>
      <c r="B212" t="n">
        <v>1.15</v>
      </c>
      <c r="C212" t="n">
        <v>3.97</v>
      </c>
      <c r="D212" t="n">
        <v>1.37</v>
      </c>
      <c r="E212" t="n">
        <v>2.32</v>
      </c>
    </row>
    <row r="213">
      <c r="A213" t="inlineStr">
        <is>
          <t>2017-08-01</t>
        </is>
      </c>
      <c r="B213" t="n">
        <v>1.16</v>
      </c>
      <c r="C213" t="n">
        <v>3.88</v>
      </c>
      <c r="D213" t="n">
        <v>1.34</v>
      </c>
      <c r="E213" t="n">
        <v>2.21</v>
      </c>
    </row>
    <row r="214">
      <c r="A214" t="inlineStr">
        <is>
          <t>2017-09-01</t>
        </is>
      </c>
      <c r="B214" t="n">
        <v>1.15</v>
      </c>
      <c r="C214" t="n">
        <v>3.81</v>
      </c>
      <c r="D214" t="n">
        <v>1.38</v>
      </c>
      <c r="E214" t="n">
        <v>2.2</v>
      </c>
    </row>
    <row r="215">
      <c r="A215" t="inlineStr">
        <is>
          <t>2017-10-01</t>
        </is>
      </c>
      <c r="B215" t="n">
        <v>1.15</v>
      </c>
      <c r="C215" t="n">
        <v>3.9</v>
      </c>
      <c r="D215" t="n">
        <v>1.55</v>
      </c>
      <c r="E215" t="n">
        <v>2.36</v>
      </c>
    </row>
    <row r="216">
      <c r="A216" t="inlineStr">
        <is>
          <t>2017-11-01</t>
        </is>
      </c>
      <c r="B216" t="n">
        <v>1.16</v>
      </c>
      <c r="C216" t="n">
        <v>3.92</v>
      </c>
      <c r="D216" t="n">
        <v>1.7</v>
      </c>
      <c r="E216" t="n">
        <v>2.35</v>
      </c>
    </row>
    <row r="217">
      <c r="A217" t="inlineStr">
        <is>
          <t>2017-12-01</t>
        </is>
      </c>
      <c r="B217" t="n">
        <v>1.3</v>
      </c>
      <c r="C217" t="n">
        <v>3.95</v>
      </c>
      <c r="D217" t="n">
        <v>1.84</v>
      </c>
      <c r="E217" t="n">
        <v>2.4</v>
      </c>
    </row>
    <row r="218">
      <c r="A218" t="inlineStr">
        <is>
          <t>2018-01-01</t>
        </is>
      </c>
      <c r="B218" t="n">
        <v>1.41</v>
      </c>
      <c r="C218" t="n">
        <v>4.03</v>
      </c>
      <c r="D218" t="n">
        <v>2.03</v>
      </c>
      <c r="E218" t="n">
        <v>2.58</v>
      </c>
    </row>
    <row r="219">
      <c r="A219" t="inlineStr">
        <is>
          <t>2018-02-01</t>
        </is>
      </c>
      <c r="B219" t="n">
        <v>1.42</v>
      </c>
      <c r="C219" t="n">
        <v>4.33</v>
      </c>
      <c r="D219" t="n">
        <v>2.18</v>
      </c>
      <c r="E219" t="n">
        <v>2.86</v>
      </c>
    </row>
    <row r="220">
      <c r="A220" t="inlineStr">
        <is>
          <t>2018-03-01</t>
        </is>
      </c>
      <c r="B220" t="n">
        <v>1.51</v>
      </c>
      <c r="C220" t="n">
        <v>4.44</v>
      </c>
      <c r="D220" t="n">
        <v>2.28</v>
      </c>
      <c r="E220" t="n">
        <v>2.84</v>
      </c>
    </row>
    <row r="221">
      <c r="A221" t="inlineStr">
        <is>
          <t>2018-04-01</t>
        </is>
      </c>
      <c r="B221" t="n">
        <v>1.69</v>
      </c>
      <c r="C221" t="n">
        <v>4.47</v>
      </c>
      <c r="D221" t="n">
        <v>2.38</v>
      </c>
      <c r="E221" t="n">
        <v>2.87</v>
      </c>
    </row>
    <row r="222">
      <c r="A222" t="inlineStr">
        <is>
          <t>2018-05-01</t>
        </is>
      </c>
      <c r="B222" t="n">
        <v>1.7</v>
      </c>
      <c r="C222" t="n">
        <v>4.59</v>
      </c>
      <c r="D222" t="n">
        <v>2.51</v>
      </c>
      <c r="E222" t="n">
        <v>2.98</v>
      </c>
    </row>
    <row r="223">
      <c r="A223" t="inlineStr">
        <is>
          <t>2018-06-01</t>
        </is>
      </c>
      <c r="B223" t="n">
        <v>1.82</v>
      </c>
      <c r="C223" t="n">
        <v>4.57</v>
      </c>
      <c r="D223" t="n">
        <v>2.53</v>
      </c>
      <c r="E223" t="n">
        <v>2.91</v>
      </c>
    </row>
    <row r="224">
      <c r="A224" t="inlineStr">
        <is>
          <t>2018-07-01</t>
        </is>
      </c>
      <c r="B224" t="n">
        <v>1.91</v>
      </c>
      <c r="C224" t="n">
        <v>4.53</v>
      </c>
      <c r="D224" t="n">
        <v>2.61</v>
      </c>
      <c r="E224" t="n">
        <v>2.89</v>
      </c>
    </row>
    <row r="225">
      <c r="A225" t="inlineStr">
        <is>
          <t>2018-08-01</t>
        </is>
      </c>
      <c r="B225" t="n">
        <v>1.91</v>
      </c>
      <c r="C225" t="n">
        <v>4.55</v>
      </c>
      <c r="D225" t="n">
        <v>2.64</v>
      </c>
      <c r="E225" t="n">
        <v>2.89</v>
      </c>
    </row>
    <row r="226">
      <c r="A226" t="inlineStr">
        <is>
          <t>2018-09-01</t>
        </is>
      </c>
      <c r="B226" t="n">
        <v>1.95</v>
      </c>
      <c r="C226" t="n">
        <v>4.63</v>
      </c>
      <c r="D226" t="n">
        <v>2.77</v>
      </c>
      <c r="E226" t="n">
        <v>3</v>
      </c>
    </row>
    <row r="227">
      <c r="A227" t="inlineStr">
        <is>
          <t>2018-10-01</t>
        </is>
      </c>
      <c r="B227" t="n">
        <v>2.19</v>
      </c>
      <c r="C227" t="n">
        <v>4.83</v>
      </c>
      <c r="D227" t="n">
        <v>2.86</v>
      </c>
      <c r="E227" t="n">
        <v>3.15</v>
      </c>
    </row>
    <row r="228">
      <c r="A228" t="inlineStr">
        <is>
          <t>2018-11-01</t>
        </is>
      </c>
      <c r="B228" t="n">
        <v>2.2</v>
      </c>
      <c r="C228" t="n">
        <v>4.87</v>
      </c>
      <c r="D228" t="n">
        <v>2.86</v>
      </c>
      <c r="E228" t="n">
        <v>3.12</v>
      </c>
    </row>
    <row r="229">
      <c r="A229" t="inlineStr">
        <is>
          <t>2018-12-01</t>
        </is>
      </c>
      <c r="B229" t="n">
        <v>2.27</v>
      </c>
      <c r="C229" t="n">
        <v>4.64</v>
      </c>
      <c r="D229" t="n">
        <v>2.68</v>
      </c>
      <c r="E229" t="n">
        <v>2.83</v>
      </c>
    </row>
    <row r="230">
      <c r="A230" t="inlineStr">
        <is>
          <t>2019-01-01</t>
        </is>
      </c>
      <c r="B230" t="n">
        <v>2.4</v>
      </c>
      <c r="C230" t="n">
        <v>4.46</v>
      </c>
      <c r="D230" t="n">
        <v>2.54</v>
      </c>
      <c r="E230" t="n">
        <v>2.71</v>
      </c>
    </row>
    <row r="231">
      <c r="A231" t="inlineStr">
        <is>
          <t>2019-02-01</t>
        </is>
      </c>
      <c r="B231" t="n">
        <v>2.4</v>
      </c>
      <c r="C231" t="n">
        <v>4.37</v>
      </c>
      <c r="D231" t="n">
        <v>2.5</v>
      </c>
      <c r="E231" t="n">
        <v>2.68</v>
      </c>
    </row>
    <row r="232">
      <c r="A232" t="inlineStr">
        <is>
          <t>2019-03-01</t>
        </is>
      </c>
      <c r="B232" t="n">
        <v>2.41</v>
      </c>
      <c r="C232" t="n">
        <v>4.27</v>
      </c>
      <c r="D232" t="n">
        <v>2.41</v>
      </c>
      <c r="E232" t="n">
        <v>2.57</v>
      </c>
    </row>
    <row r="233">
      <c r="A233" t="inlineStr">
        <is>
          <t>2019-04-01</t>
        </is>
      </c>
      <c r="B233" t="n">
        <v>2.42</v>
      </c>
      <c r="C233" t="n">
        <v>4.14</v>
      </c>
      <c r="D233" t="n">
        <v>2.34</v>
      </c>
      <c r="E233" t="n">
        <v>2.53</v>
      </c>
    </row>
    <row r="234">
      <c r="A234" t="inlineStr">
        <is>
          <t>2019-05-01</t>
        </is>
      </c>
      <c r="B234" t="n">
        <v>2.39</v>
      </c>
      <c r="C234" t="n">
        <v>4.07</v>
      </c>
      <c r="D234" t="n">
        <v>2.21</v>
      </c>
      <c r="E234" t="n">
        <v>2.4</v>
      </c>
    </row>
    <row r="235">
      <c r="A235" t="inlineStr">
        <is>
          <t>2019-06-01</t>
        </is>
      </c>
      <c r="B235" t="n">
        <v>2.38</v>
      </c>
      <c r="C235" t="n">
        <v>3.8</v>
      </c>
      <c r="D235" t="n">
        <v>1.81</v>
      </c>
      <c r="E235" t="n">
        <v>2.07</v>
      </c>
    </row>
    <row r="236">
      <c r="A236" t="inlineStr">
        <is>
          <t>2019-07-01</t>
        </is>
      </c>
      <c r="B236" t="n">
        <v>2.4</v>
      </c>
      <c r="C236" t="n">
        <v>3.77</v>
      </c>
      <c r="D236" t="n">
        <v>1.84</v>
      </c>
      <c r="E236" t="n">
        <v>2.06</v>
      </c>
    </row>
    <row r="237">
      <c r="A237" t="inlineStr">
        <is>
          <t>2019-08-01</t>
        </is>
      </c>
      <c r="B237" t="n">
        <v>2.13</v>
      </c>
      <c r="C237" t="n">
        <v>3.62</v>
      </c>
      <c r="D237" t="n">
        <v>1.57</v>
      </c>
      <c r="E237" t="n">
        <v>1.63</v>
      </c>
    </row>
    <row r="238">
      <c r="A238" t="inlineStr">
        <is>
          <t>2019-09-01</t>
        </is>
      </c>
      <c r="B238" t="n">
        <v>2.04</v>
      </c>
      <c r="C238" t="n">
        <v>3.61</v>
      </c>
      <c r="D238" t="n">
        <v>1.65</v>
      </c>
      <c r="E238" t="n">
        <v>1.7</v>
      </c>
    </row>
    <row r="239">
      <c r="A239" t="inlineStr">
        <is>
          <t>2019-10-01</t>
        </is>
      </c>
      <c r="B239" t="n">
        <v>1.83</v>
      </c>
      <c r="C239" t="n">
        <v>3.69</v>
      </c>
      <c r="D239" t="n">
        <v>1.55</v>
      </c>
      <c r="E239" t="n">
        <v>1.71</v>
      </c>
    </row>
    <row r="240">
      <c r="A240" t="inlineStr">
        <is>
          <t>2019-11-01</t>
        </is>
      </c>
      <c r="B240" t="n">
        <v>1.55</v>
      </c>
      <c r="C240" t="n">
        <v>3.7</v>
      </c>
      <c r="D240" t="n">
        <v>1.61</v>
      </c>
      <c r="E240" t="n">
        <v>1.81</v>
      </c>
    </row>
    <row r="241">
      <c r="A241" t="inlineStr">
        <is>
          <t>2019-12-01</t>
        </is>
      </c>
      <c r="B241" t="n">
        <v>1.55</v>
      </c>
      <c r="C241" t="n">
        <v>3.72</v>
      </c>
      <c r="D241" t="n">
        <v>1.61</v>
      </c>
      <c r="E241" t="n">
        <v>1.86</v>
      </c>
    </row>
    <row r="242">
      <c r="A242" t="inlineStr">
        <is>
          <t>2020-01-01</t>
        </is>
      </c>
      <c r="B242" t="n">
        <v>1.55</v>
      </c>
      <c r="C242" t="n">
        <v>3.62</v>
      </c>
      <c r="D242" t="n">
        <v>1.52</v>
      </c>
      <c r="E242" t="n">
        <v>1.76</v>
      </c>
    </row>
    <row r="243">
      <c r="A243" t="inlineStr">
        <is>
          <t>2020-02-01</t>
        </is>
      </c>
      <c r="B243" t="n">
        <v>1.58</v>
      </c>
      <c r="C243" t="n">
        <v>3.47</v>
      </c>
      <c r="D243" t="n">
        <v>1.33</v>
      </c>
      <c r="E243" t="n">
        <v>1.5</v>
      </c>
    </row>
    <row r="244">
      <c r="A244" t="inlineStr">
        <is>
          <t>2020-03-01</t>
        </is>
      </c>
      <c r="B244" t="n">
        <v>0.65</v>
      </c>
      <c r="C244" t="n">
        <v>3.45</v>
      </c>
      <c r="D244" t="n">
        <v>0.45</v>
      </c>
      <c r="E244" t="n">
        <v>0.87</v>
      </c>
    </row>
    <row r="245">
      <c r="A245" t="inlineStr">
        <is>
          <t>2020-04-01</t>
        </is>
      </c>
      <c r="B245" t="n">
        <v>0.05</v>
      </c>
      <c r="C245" t="n">
        <v>3.31</v>
      </c>
      <c r="D245" t="n">
        <v>0.22</v>
      </c>
      <c r="E245" t="n">
        <v>0.66</v>
      </c>
    </row>
    <row r="246">
      <c r="A246" t="inlineStr">
        <is>
          <t>2020-05-01</t>
        </is>
      </c>
      <c r="B246" t="n">
        <v>0.05</v>
      </c>
      <c r="C246" t="n">
        <v>3.23</v>
      </c>
      <c r="D246" t="n">
        <v>0.17</v>
      </c>
      <c r="E246" t="n">
        <v>0.67</v>
      </c>
    </row>
    <row r="247">
      <c r="A247" t="inlineStr">
        <is>
          <t>2020-06-01</t>
        </is>
      </c>
      <c r="B247" t="n">
        <v>0.08</v>
      </c>
      <c r="C247" t="n">
        <v>3.16</v>
      </c>
      <c r="D247" t="n">
        <v>0.19</v>
      </c>
      <c r="E247" t="n">
        <v>0.73</v>
      </c>
    </row>
    <row r="248">
      <c r="A248" t="inlineStr">
        <is>
          <t>2020-07-01</t>
        </is>
      </c>
      <c r="B248" t="n">
        <v>0.09</v>
      </c>
      <c r="C248" t="n">
        <v>3.02</v>
      </c>
      <c r="D248" t="n">
        <v>0.15</v>
      </c>
      <c r="E248" t="n">
        <v>0.62</v>
      </c>
    </row>
    <row r="249">
      <c r="A249" t="inlineStr">
        <is>
          <t>2020-08-01</t>
        </is>
      </c>
      <c r="B249" t="n">
        <v>0.1</v>
      </c>
      <c r="C249" t="n">
        <v>2.94</v>
      </c>
      <c r="D249" t="n">
        <v>0.14</v>
      </c>
      <c r="E249" t="n">
        <v>0.65</v>
      </c>
    </row>
    <row r="250">
      <c r="A250" t="inlineStr">
        <is>
          <t>2020-09-01</t>
        </is>
      </c>
      <c r="B250" t="n">
        <v>0.09</v>
      </c>
      <c r="C250" t="n">
        <v>2.89</v>
      </c>
      <c r="D250" t="n">
        <v>0.13</v>
      </c>
      <c r="E250" t="n">
        <v>0.68</v>
      </c>
    </row>
    <row r="251">
      <c r="A251" t="inlineStr">
        <is>
          <t>2020-10-01</t>
        </is>
      </c>
      <c r="B251" t="n">
        <v>0.09</v>
      </c>
      <c r="C251" t="n">
        <v>2.83</v>
      </c>
      <c r="D251" t="n">
        <v>0.15</v>
      </c>
      <c r="E251" t="n">
        <v>0.79</v>
      </c>
    </row>
    <row r="252">
      <c r="A252" t="inlineStr">
        <is>
          <t>2020-11-01</t>
        </is>
      </c>
      <c r="B252" t="n">
        <v>0.09</v>
      </c>
      <c r="C252" t="n">
        <v>2.77</v>
      </c>
      <c r="D252" t="n">
        <v>0.17</v>
      </c>
      <c r="E252" t="n">
        <v>0.87</v>
      </c>
    </row>
    <row r="253">
      <c r="A253" t="inlineStr">
        <is>
          <t>2020-12-01</t>
        </is>
      </c>
      <c r="B253" t="n">
        <v>0.09</v>
      </c>
      <c r="C253" t="n">
        <v>2.68</v>
      </c>
      <c r="D253" t="n">
        <v>0.14</v>
      </c>
      <c r="E253" t="n">
        <v>0.93</v>
      </c>
    </row>
    <row r="254">
      <c r="A254" t="inlineStr">
        <is>
          <t>2021-01-01</t>
        </is>
      </c>
      <c r="B254" t="n">
        <v>0.09</v>
      </c>
      <c r="C254" t="n">
        <v>2.74</v>
      </c>
      <c r="D254" t="n">
        <v>0.13</v>
      </c>
      <c r="E254" t="n">
        <v>1.08</v>
      </c>
    </row>
    <row r="255">
      <c r="A255" t="inlineStr">
        <is>
          <t>2021-02-01</t>
        </is>
      </c>
      <c r="B255" t="n">
        <v>0.08</v>
      </c>
      <c r="C255" t="n">
        <v>2.81</v>
      </c>
      <c r="D255" t="n">
        <v>0.12</v>
      </c>
      <c r="E255" t="n">
        <v>1.26</v>
      </c>
    </row>
    <row r="256">
      <c r="A256" t="inlineStr">
        <is>
          <t>2021-03-01</t>
        </is>
      </c>
      <c r="B256" t="n">
        <v>0.07000000000000001</v>
      </c>
      <c r="C256" t="n">
        <v>3.08</v>
      </c>
      <c r="D256" t="n">
        <v>0.15</v>
      </c>
      <c r="E256" t="n">
        <v>1.61</v>
      </c>
    </row>
    <row r="257">
      <c r="A257" t="inlineStr">
        <is>
          <t>2021-04-01</t>
        </is>
      </c>
      <c r="B257" t="n">
        <v>0.07000000000000001</v>
      </c>
      <c r="C257" t="n">
        <v>3.06</v>
      </c>
      <c r="D257" t="n">
        <v>0.16</v>
      </c>
      <c r="E257" t="n">
        <v>1.64</v>
      </c>
    </row>
    <row r="258">
      <c r="A258" t="inlineStr">
        <is>
          <t>2021-05-01</t>
        </is>
      </c>
      <c r="B258" t="n">
        <v>0.06</v>
      </c>
      <c r="C258" t="n">
        <v>2.96</v>
      </c>
      <c r="D258" t="n">
        <v>0.16</v>
      </c>
      <c r="E258" t="n">
        <v>1.62</v>
      </c>
    </row>
    <row r="259">
      <c r="A259" t="inlineStr">
        <is>
          <t>2021-06-01</t>
        </is>
      </c>
      <c r="B259" t="n">
        <v>0.08</v>
      </c>
      <c r="C259" t="n">
        <v>2.98</v>
      </c>
      <c r="D259" t="n">
        <v>0.2</v>
      </c>
      <c r="E259" t="n">
        <v>1.52</v>
      </c>
    </row>
    <row r="260">
      <c r="A260" t="inlineStr">
        <is>
          <t>2021-07-01</t>
        </is>
      </c>
      <c r="B260" t="n">
        <v>0.1</v>
      </c>
      <c r="C260" t="n">
        <v>2.87</v>
      </c>
      <c r="D260" t="n">
        <v>0.22</v>
      </c>
      <c r="E260" t="n">
        <v>1.32</v>
      </c>
    </row>
    <row r="261">
      <c r="A261" t="inlineStr">
        <is>
          <t>2021-08-01</t>
        </is>
      </c>
      <c r="B261" t="n">
        <v>0.09</v>
      </c>
      <c r="C261" t="n">
        <v>2.84</v>
      </c>
      <c r="D261" t="n">
        <v>0.22</v>
      </c>
      <c r="E261" t="n">
        <v>1.28</v>
      </c>
    </row>
    <row r="262">
      <c r="A262" t="inlineStr">
        <is>
          <t>2021-09-01</t>
        </is>
      </c>
      <c r="B262" t="n">
        <v>0.08</v>
      </c>
      <c r="C262" t="n">
        <v>2.9</v>
      </c>
      <c r="D262" t="n">
        <v>0.24</v>
      </c>
      <c r="E262" t="n">
        <v>1.37</v>
      </c>
    </row>
    <row r="263">
      <c r="A263" t="inlineStr">
        <is>
          <t>2021-10-01</t>
        </is>
      </c>
      <c r="B263" t="n">
        <v>0.08</v>
      </c>
      <c r="C263" t="n">
        <v>3.07</v>
      </c>
      <c r="D263" t="n">
        <v>0.39</v>
      </c>
      <c r="E263" t="n">
        <v>1.58</v>
      </c>
    </row>
    <row r="264">
      <c r="A264" t="inlineStr">
        <is>
          <t>2021-11-01</t>
        </is>
      </c>
      <c r="B264" t="n">
        <v>0.08</v>
      </c>
      <c r="C264" t="n">
        <v>3.07</v>
      </c>
      <c r="D264" t="n">
        <v>0.51</v>
      </c>
      <c r="E264" t="n">
        <v>1.56</v>
      </c>
    </row>
    <row r="265">
      <c r="A265" t="inlineStr">
        <is>
          <t>2021-12-01</t>
        </is>
      </c>
      <c r="B265" t="n">
        <v>0.08</v>
      </c>
      <c r="C265" t="n">
        <v>3.1</v>
      </c>
      <c r="D265" t="n">
        <v>0.68</v>
      </c>
      <c r="E265" t="n">
        <v>1.47</v>
      </c>
    </row>
    <row r="266">
      <c r="A266" t="inlineStr">
        <is>
          <t>2022-01-01</t>
        </is>
      </c>
      <c r="B266" t="n">
        <v>0.08</v>
      </c>
      <c r="C266" t="n">
        <v>3.45</v>
      </c>
      <c r="D266" t="n">
        <v>0.98</v>
      </c>
      <c r="E266" t="n">
        <v>1.76</v>
      </c>
    </row>
    <row r="267">
      <c r="A267" t="inlineStr">
        <is>
          <t>2022-02-01</t>
        </is>
      </c>
      <c r="B267" t="n">
        <v>0.08</v>
      </c>
      <c r="C267" t="n">
        <v>3.76</v>
      </c>
      <c r="D267" t="n">
        <v>1.44</v>
      </c>
      <c r="E267" t="n">
        <v>1.93</v>
      </c>
    </row>
    <row r="268">
      <c r="A268" t="inlineStr">
        <is>
          <t>2022-03-01</t>
        </is>
      </c>
      <c r="B268" t="n">
        <v>0.2</v>
      </c>
      <c r="C268" t="n">
        <v>4.17</v>
      </c>
      <c r="D268" t="n">
        <v>1.91</v>
      </c>
      <c r="E268" t="n">
        <v>2.13</v>
      </c>
    </row>
    <row r="269">
      <c r="A269" t="inlineStr">
        <is>
          <t>2022-04-01</t>
        </is>
      </c>
      <c r="B269" t="n">
        <v>0.33</v>
      </c>
      <c r="C269" t="n">
        <v>4.98</v>
      </c>
      <c r="D269" t="n">
        <v>2.54</v>
      </c>
      <c r="E269" t="n">
        <v>2.75</v>
      </c>
    </row>
    <row r="270">
      <c r="A270" t="inlineStr">
        <is>
          <t>2022-05-01</t>
        </is>
      </c>
      <c r="B270" t="n">
        <v>0.77</v>
      </c>
      <c r="C270" t="n">
        <v>5.23</v>
      </c>
      <c r="D270" t="n">
        <v>2.62</v>
      </c>
      <c r="E270" t="n">
        <v>2.9</v>
      </c>
    </row>
    <row r="271">
      <c r="A271" t="inlineStr">
        <is>
          <t>2022-06-01</t>
        </is>
      </c>
      <c r="B271" t="n">
        <v>1.21</v>
      </c>
      <c r="C271" t="n">
        <v>5.52</v>
      </c>
      <c r="D271" t="n">
        <v>3</v>
      </c>
      <c r="E271" t="n">
        <v>3.14</v>
      </c>
    </row>
    <row r="272">
      <c r="A272" t="inlineStr">
        <is>
          <t>2022-07-01</t>
        </is>
      </c>
      <c r="B272" t="n">
        <v>1.68</v>
      </c>
      <c r="C272" t="n">
        <v>5.41</v>
      </c>
      <c r="D272" t="n">
        <v>3.04</v>
      </c>
      <c r="E272" t="n">
        <v>2.9</v>
      </c>
    </row>
    <row r="273">
      <c r="A273" t="inlineStr">
        <is>
          <t>2022-08-01</t>
        </is>
      </c>
      <c r="B273" t="n">
        <v>2.33</v>
      </c>
      <c r="C273" t="n">
        <v>5.22</v>
      </c>
      <c r="D273" t="n">
        <v>3.25</v>
      </c>
      <c r="E273" t="n">
        <v>2.9</v>
      </c>
    </row>
    <row r="274">
      <c r="A274" t="inlineStr">
        <is>
          <t>2022-09-01</t>
        </is>
      </c>
      <c r="B274" t="n">
        <v>2.56</v>
      </c>
      <c r="C274" t="n">
        <v>6.11</v>
      </c>
      <c r="D274" t="n">
        <v>3.86</v>
      </c>
      <c r="E274" t="n">
        <v>3.52</v>
      </c>
    </row>
    <row r="275">
      <c r="A275" t="inlineStr">
        <is>
          <t>2022-10-01</t>
        </is>
      </c>
      <c r="B275" t="n">
        <v>3.08</v>
      </c>
      <c r="C275" t="n">
        <v>6.9</v>
      </c>
      <c r="D275" t="n">
        <v>4.38</v>
      </c>
      <c r="E275" t="n">
        <v>3.98</v>
      </c>
    </row>
    <row r="276">
      <c r="A276" t="inlineStr">
        <is>
          <t>2022-11-01</t>
        </is>
      </c>
      <c r="B276" t="n">
        <v>3.78</v>
      </c>
      <c r="C276" t="n">
        <v>6.81</v>
      </c>
      <c r="D276" t="n">
        <v>4.5</v>
      </c>
      <c r="E276" t="n">
        <v>3.89</v>
      </c>
    </row>
    <row r="277">
      <c r="A277" t="inlineStr">
        <is>
          <t>2022-12-01</t>
        </is>
      </c>
      <c r="B277" t="n">
        <v>4.1</v>
      </c>
      <c r="C277" t="n">
        <v>6.36</v>
      </c>
      <c r="D277" t="n">
        <v>4.29</v>
      </c>
      <c r="E277" t="n">
        <v>3.62</v>
      </c>
    </row>
    <row r="278">
      <c r="A278" t="inlineStr">
        <is>
          <t>2023-01-01</t>
        </is>
      </c>
      <c r="B278" t="n">
        <v>4.33</v>
      </c>
      <c r="C278" t="n">
        <v>6.27</v>
      </c>
      <c r="D278" t="n">
        <v>4.21</v>
      </c>
      <c r="E278" t="n">
        <v>3.53</v>
      </c>
    </row>
    <row r="279">
      <c r="A279" t="inlineStr">
        <is>
          <t>2023-02-01</t>
        </is>
      </c>
      <c r="B279" t="n">
        <v>4.57</v>
      </c>
      <c r="C279" t="n">
        <v>6.26</v>
      </c>
      <c r="D279" t="n">
        <v>4.53</v>
      </c>
      <c r="E279" t="n">
        <v>3.75</v>
      </c>
    </row>
    <row r="280">
      <c r="A280" t="inlineStr">
        <is>
          <t>2023-03-01</t>
        </is>
      </c>
      <c r="B280" t="n">
        <v>4.65</v>
      </c>
      <c r="C280" t="n">
        <v>6.54</v>
      </c>
      <c r="D280" t="n">
        <v>4.3</v>
      </c>
      <c r="E280" t="n">
        <v>3.66</v>
      </c>
    </row>
    <row r="281">
      <c r="A281" t="inlineStr">
        <is>
          <t>2023-04-01</t>
        </is>
      </c>
      <c r="B281" t="n">
        <v>4.83</v>
      </c>
      <c r="C281" t="n">
        <v>6.34</v>
      </c>
      <c r="D281" t="n">
        <v>4.02</v>
      </c>
      <c r="E281" t="n">
        <v>3.46</v>
      </c>
    </row>
    <row r="282">
      <c r="A282" t="inlineStr">
        <is>
          <t>2023-05-01</t>
        </is>
      </c>
      <c r="B282" t="n">
        <v>5.06</v>
      </c>
      <c r="C282" t="n">
        <v>6.43</v>
      </c>
      <c r="D282" t="n">
        <v>4.13</v>
      </c>
      <c r="E282" t="n">
        <v>3.57</v>
      </c>
    </row>
    <row r="283">
      <c r="A283" t="inlineStr">
        <is>
          <t>2023-06-01</t>
        </is>
      </c>
      <c r="B283" t="n">
        <v>5.08</v>
      </c>
      <c r="C283" t="n">
        <v>6.71</v>
      </c>
      <c r="D283" t="n">
        <v>4.64</v>
      </c>
      <c r="E283" t="n">
        <v>3.75</v>
      </c>
    </row>
    <row r="284">
      <c r="A284" t="inlineStr">
        <is>
          <t>2023-07-01</t>
        </is>
      </c>
      <c r="B284" t="n">
        <v>5.12</v>
      </c>
      <c r="C284" t="n">
        <v>6.84</v>
      </c>
      <c r="D284" t="n">
        <v>4.83</v>
      </c>
      <c r="E284" t="n">
        <v>3.9</v>
      </c>
    </row>
    <row r="285">
      <c r="A285" t="inlineStr">
        <is>
          <t>2023-08-01</t>
        </is>
      </c>
      <c r="B285" t="n">
        <v>5.33</v>
      </c>
      <c r="C285" t="n">
        <v>7.07</v>
      </c>
      <c r="D285" t="n">
        <v>4.9</v>
      </c>
      <c r="E285" t="n">
        <v>4.17</v>
      </c>
    </row>
    <row r="286">
      <c r="A286" t="inlineStr">
        <is>
          <t>2023-09-01</t>
        </is>
      </c>
      <c r="B286" t="n">
        <v>5.33</v>
      </c>
      <c r="C286" t="n">
        <v>7.2</v>
      </c>
      <c r="D286" t="n">
        <v>5.02</v>
      </c>
      <c r="E286" t="n">
        <v>4.38</v>
      </c>
    </row>
    <row r="287">
      <c r="A287" t="inlineStr">
        <is>
          <t>2023-10-01</t>
        </is>
      </c>
      <c r="B287" t="n">
        <v>5.33</v>
      </c>
      <c r="C287" t="n">
        <v>7.62</v>
      </c>
      <c r="D287" t="n">
        <v>5.07</v>
      </c>
      <c r="E287" t="n">
        <v>4.8</v>
      </c>
    </row>
    <row r="288">
      <c r="A288" t="inlineStr">
        <is>
          <t>2023-11-01</t>
        </is>
      </c>
      <c r="B288" t="n">
        <v>5.33</v>
      </c>
      <c r="C288" t="n">
        <v>7.44</v>
      </c>
      <c r="D288" t="n">
        <v>4.88</v>
      </c>
      <c r="E288" t="n">
        <v>4.5</v>
      </c>
    </row>
    <row r="289">
      <c r="A289" t="inlineStr">
        <is>
          <t>2023-12-01</t>
        </is>
      </c>
      <c r="B289" t="n">
        <v>5.33</v>
      </c>
      <c r="C289" t="n">
        <v>6.82</v>
      </c>
      <c r="D289" t="n">
        <v>4.46</v>
      </c>
      <c r="E289" t="n">
        <v>4.02</v>
      </c>
    </row>
    <row r="290">
      <c r="A290" t="inlineStr">
        <is>
          <t>2024-01-01</t>
        </is>
      </c>
      <c r="B290" t="n">
        <v>5.33</v>
      </c>
      <c r="C290" t="n">
        <v>6.64</v>
      </c>
      <c r="D290" t="n">
        <v>4.32</v>
      </c>
      <c r="E290" t="n">
        <v>4.06</v>
      </c>
    </row>
    <row r="291">
      <c r="A291" t="inlineStr">
        <is>
          <t>2024-02-01</t>
        </is>
      </c>
      <c r="B291" t="n">
        <v>5.33</v>
      </c>
      <c r="C291" t="n">
        <v>6.78</v>
      </c>
      <c r="D291" t="n">
        <v>4.54</v>
      </c>
      <c r="E291" t="n">
        <v>4.21</v>
      </c>
    </row>
    <row r="292">
      <c r="A292" t="inlineStr">
        <is>
          <t>2024-03-01</t>
        </is>
      </c>
      <c r="B292" t="n">
        <v>5.33</v>
      </c>
      <c r="C292" t="n">
        <v>6.82</v>
      </c>
      <c r="D292" t="n">
        <v>4.59</v>
      </c>
      <c r="E292" t="n">
        <v>4.21</v>
      </c>
    </row>
    <row r="293">
      <c r="A293" t="inlineStr">
        <is>
          <t>2024-04-01</t>
        </is>
      </c>
      <c r="B293" t="n">
        <v>5.33</v>
      </c>
      <c r="C293" t="n">
        <v>6.99</v>
      </c>
      <c r="D293" t="n">
        <v>4.87</v>
      </c>
      <c r="E293" t="n">
        <v>4.54</v>
      </c>
    </row>
    <row r="294">
      <c r="A294" t="inlineStr">
        <is>
          <t>2024-05-01</t>
        </is>
      </c>
      <c r="B294" t="n">
        <v>5.33</v>
      </c>
      <c r="C294" t="n">
        <v>7.06</v>
      </c>
      <c r="D294" t="n">
        <v>4.86</v>
      </c>
      <c r="E294" t="n">
        <v>4.48</v>
      </c>
    </row>
    <row r="295">
      <c r="A295" t="inlineStr">
        <is>
          <t>2024-06-01</t>
        </is>
      </c>
      <c r="B295" t="n">
        <v>5.33</v>
      </c>
      <c r="C295" t="n">
        <v>6.92</v>
      </c>
      <c r="D295" t="n">
        <v>4.74</v>
      </c>
      <c r="E295" t="n">
        <v>4.31</v>
      </c>
    </row>
    <row r="296">
      <c r="A296" t="inlineStr">
        <is>
          <t>2024-07-01</t>
        </is>
      </c>
      <c r="B296" t="n">
        <v>5.33</v>
      </c>
      <c r="C296" t="n">
        <v>6.85</v>
      </c>
      <c r="D296" t="n">
        <v>4.5</v>
      </c>
      <c r="E296" t="n">
        <v>4.25</v>
      </c>
    </row>
    <row r="297">
      <c r="A297" t="inlineStr">
        <is>
          <t>2024-08-01</t>
        </is>
      </c>
      <c r="B297" t="n">
        <v>5.33</v>
      </c>
      <c r="C297" t="n">
        <v>6.5</v>
      </c>
      <c r="D297" t="n">
        <v>3.97</v>
      </c>
      <c r="E297" t="n">
        <v>3.87</v>
      </c>
    </row>
    <row r="298">
      <c r="A298" t="inlineStr">
        <is>
          <t>2024-09-01</t>
        </is>
      </c>
      <c r="B298" t="n">
        <v>5.13</v>
      </c>
      <c r="C298" t="n">
        <v>6.18</v>
      </c>
      <c r="D298" t="n">
        <v>3.62</v>
      </c>
      <c r="E298" t="n">
        <v>3.72</v>
      </c>
    </row>
    <row r="299">
      <c r="A299" t="inlineStr">
        <is>
          <t>2024-10-01</t>
        </is>
      </c>
      <c r="B299" t="n">
        <v>4.83</v>
      </c>
      <c r="C299" t="n">
        <v>6.43</v>
      </c>
      <c r="D299" t="n">
        <v>3.97</v>
      </c>
      <c r="E299" t="n">
        <v>4.1</v>
      </c>
    </row>
    <row r="300">
      <c r="A300" t="inlineStr">
        <is>
          <t>2024-11-01</t>
        </is>
      </c>
      <c r="B300" t="n">
        <v>4.64</v>
      </c>
      <c r="C300" t="n">
        <v>6.81</v>
      </c>
      <c r="D300" t="n">
        <v>4.26</v>
      </c>
      <c r="E300" t="n">
        <v>4.36</v>
      </c>
    </row>
    <row r="301">
      <c r="A301" t="inlineStr">
        <is>
          <t>2024-12-01</t>
        </is>
      </c>
      <c r="B301" t="n">
        <v>4.48</v>
      </c>
      <c r="C301" t="n">
        <v>6.72</v>
      </c>
      <c r="D301" t="n">
        <v>4.23</v>
      </c>
      <c r="E301" t="n">
        <v>4.39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8"/>
  <sheetViews>
    <sheetView workbookViewId="0">
      <selection activeCell="A1" sqref="A1"/>
    </sheetView>
  </sheetViews>
  <sheetFormatPr baseColWidth="8" defaultRowHeight="15"/>
  <cols>
    <col width="20" customWidth="1" min="1" max="1"/>
    <col width="72" customWidth="1" min="2" max="2"/>
  </cols>
  <sheetData>
    <row r="1">
      <c r="A1" s="1" t="inlineStr">
        <is>
          <t>Baseline regression — computed by FORMULA from 'Raw Data' (not pasted values)</t>
        </is>
      </c>
    </row>
    <row r="3">
      <c r="A3" s="2" t="inlineStr">
        <is>
          <t>Dependent</t>
        </is>
      </c>
      <c r="B3" t="inlineStr">
        <is>
          <t>MORTGAGE30US (30-year fixed mortgage, %)</t>
        </is>
      </c>
    </row>
    <row r="4">
      <c r="A4" s="2" t="inlineStr">
        <is>
          <t>Independent</t>
        </is>
      </c>
      <c r="B4" t="inlineStr">
        <is>
          <t>FEDFUNDS (effective federal funds rate, %)</t>
        </is>
      </c>
    </row>
    <row r="5">
      <c r="A5" s="2" t="inlineStr">
        <is>
          <t>Sample</t>
        </is>
      </c>
      <c r="B5" t="inlineStr">
        <is>
          <t>Jan 2000 – Dec 2024, monthly</t>
        </is>
      </c>
    </row>
    <row r="6">
      <c r="A6" s="2" t="inlineStr">
        <is>
          <t>Observations</t>
        </is>
      </c>
      <c r="B6">
        <f>COUNT('Raw Data'!B2:B301)</f>
        <v/>
      </c>
    </row>
    <row r="7">
      <c r="A7" s="2" t="inlineStr"/>
      <c r="B7" t="inlineStr"/>
    </row>
    <row r="8">
      <c r="A8" s="2" t="inlineStr">
        <is>
          <t>Intercept</t>
        </is>
      </c>
      <c r="B8">
        <f>INTERCEPT('Raw Data'!C2:C301,'Raw Data'!B2:B301)</f>
        <v/>
      </c>
    </row>
    <row r="9">
      <c r="A9" s="2" t="inlineStr">
        <is>
          <t>Slope (beta)</t>
        </is>
      </c>
      <c r="B9">
        <f>SLOPE('Raw Data'!C2:C301,'Raw Data'!B2:B301)</f>
        <v/>
      </c>
    </row>
    <row r="10">
      <c r="A10" s="2" t="inlineStr">
        <is>
          <t>R-squared</t>
        </is>
      </c>
      <c r="B10">
        <f>RSQ('Raw Data'!C2:C301,'Raw Data'!B2:B301)</f>
        <v/>
      </c>
    </row>
    <row r="11">
      <c r="A11" s="2" t="inlineStr">
        <is>
          <t>Multiple R</t>
        </is>
      </c>
      <c r="B11">
        <f>CORREL('Raw Data'!C2:C301,'Raw Data'!B2:B301)</f>
        <v/>
      </c>
    </row>
    <row r="12">
      <c r="A12" s="2" t="inlineStr">
        <is>
          <t>Std error of est</t>
        </is>
      </c>
      <c r="B12">
        <f>STEYX('Raw Data'!C2:C301,'Raw Data'!B2:B301)</f>
        <v/>
      </c>
    </row>
    <row r="13">
      <c r="A13" s="2" t="inlineStr"/>
      <c r="B13" t="inlineStr"/>
    </row>
    <row r="14">
      <c r="A14" s="2" t="inlineStr">
        <is>
          <t>Equation</t>
        </is>
      </c>
      <c r="B14">
        <f>"Mortgage = "&amp;TEXT(B6,"0.000")&amp;" + "&amp;TEXT(B7,"0.000")&amp;" x FedFunds"</f>
        <v/>
      </c>
    </row>
    <row r="15">
      <c r="A15" s="2" t="inlineStr"/>
      <c r="B15" t="inlineStr"/>
    </row>
    <row r="16">
      <c r="A16" s="2" t="inlineStr">
        <is>
          <t>NOTE</t>
        </is>
      </c>
      <c r="B16" t="inlineStr">
        <is>
          <t>These formulas recompute if Raw Data changes. Ken's original workbook</t>
        </is>
      </c>
    </row>
    <row r="17">
      <c r="A17" s="2" t="inlineStr"/>
      <c r="B17" t="inlineStr">
        <is>
          <t>reported the same values via the Data Analysis ToolPak; both were verified</t>
        </is>
      </c>
    </row>
    <row r="18">
      <c r="A18" s="2" t="inlineStr"/>
      <c r="B18" t="inlineStr">
        <is>
          <t>against an independent Python (statsmodels) fit to 7 decimal places.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26" customWidth="1" min="1" max="1"/>
    <col width="12" customWidth="1" min="2" max="2"/>
    <col width="12" customWidth="1" min="3" max="3"/>
    <col width="52" customWidth="1" min="4" max="4"/>
  </cols>
  <sheetData>
    <row r="1">
      <c r="A1" s="1" t="inlineStr">
        <is>
          <t>Diagnostics — why the baseline should not be read at face value</t>
        </is>
      </c>
    </row>
    <row r="3">
      <c r="A3" s="2" t="inlineStr">
        <is>
          <t>Test</t>
        </is>
      </c>
      <c r="B3" s="2" t="inlineStr">
        <is>
          <t>Statistic</t>
        </is>
      </c>
      <c r="C3" s="2" t="inlineStr">
        <is>
          <t>p-value</t>
        </is>
      </c>
      <c r="D3" s="2" t="inlineStr">
        <is>
          <t>Reading</t>
        </is>
      </c>
    </row>
    <row r="4">
      <c r="A4" t="inlineStr">
        <is>
          <t>Durbin–Watson</t>
        </is>
      </c>
      <c r="B4" t="n">
        <v>0.0669</v>
      </c>
      <c r="C4" t="inlineStr"/>
      <c r="D4" t="inlineStr">
        <is>
          <t>2.0 = no autocorrelation; 0.07 = severe</t>
        </is>
      </c>
    </row>
    <row r="5">
      <c r="A5" t="inlineStr">
        <is>
          <t>Residual AR(1)</t>
        </is>
      </c>
      <c r="B5" t="n">
        <v>0.9664</v>
      </c>
      <c r="C5" t="inlineStr"/>
      <c r="D5" t="inlineStr">
        <is>
          <t>Near-unit-root residuals</t>
        </is>
      </c>
    </row>
    <row r="6">
      <c r="A6" t="inlineStr">
        <is>
          <t>ADF: FEDFUNDS</t>
        </is>
      </c>
      <c r="B6" t="n">
        <v>-4.199</v>
      </c>
      <c r="C6" t="n">
        <v>0.0007</v>
      </c>
      <c r="D6" t="inlineStr">
        <is>
          <t>Stationary, I(0)</t>
        </is>
      </c>
    </row>
    <row r="7">
      <c r="A7" t="inlineStr">
        <is>
          <t>ADF: MORTGAGE30US</t>
        </is>
      </c>
      <c r="B7" t="n">
        <v>-2.155</v>
      </c>
      <c r="C7" t="n">
        <v>0.2229</v>
      </c>
      <c r="D7" t="inlineStr">
        <is>
          <t>Non-stationary, I(1)</t>
        </is>
      </c>
    </row>
    <row r="8">
      <c r="A8" t="inlineStr">
        <is>
          <t>ADF: residuals</t>
        </is>
      </c>
      <c r="B8" t="n">
        <v>-2.63</v>
      </c>
      <c r="C8" t="n">
        <v>0.08690000000000001</v>
      </c>
      <c r="D8" t="inlineStr">
        <is>
          <t>Non-stationary residuals -&gt; spurious</t>
        </is>
      </c>
    </row>
    <row r="9">
      <c r="A9" t="inlineStr">
        <is>
          <t>Engle–Granger: mortgage</t>
        </is>
      </c>
      <c r="B9" t="inlineStr"/>
      <c r="C9" t="n">
        <v>0.2244</v>
      </c>
      <c r="D9" t="inlineStr">
        <is>
          <t>NOT cointegrated</t>
        </is>
      </c>
    </row>
    <row r="10">
      <c r="A10" t="inlineStr">
        <is>
          <t>Engle–Granger: 2-year</t>
        </is>
      </c>
      <c r="B10" t="inlineStr"/>
      <c r="C10" t="n">
        <v>0.0002</v>
      </c>
      <c r="D10" t="inlineStr">
        <is>
          <t>COINTEGRATED — the contrast</t>
        </is>
      </c>
    </row>
    <row r="11">
      <c r="A11" t="inlineStr">
        <is>
          <t>Max Cook's distance</t>
        </is>
      </c>
      <c r="B11" t="n">
        <v>0.013</v>
      </c>
      <c r="C11" t="inlineStr"/>
      <c r="D11" t="inlineStr">
        <is>
          <t>Threshold 4/n = 0.0133; zero flagged — data is clean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8" defaultRowHeight="15"/>
  <cols>
    <col width="24" customWidth="1" min="1" max="1"/>
    <col width="10" customWidth="1" min="2" max="2"/>
    <col width="10" customWidth="1" min="3" max="3"/>
    <col width="16" customWidth="1" min="4" max="4"/>
    <col width="14" customWidth="1" min="5" max="5"/>
    <col width="10" customWidth="1" min="6" max="6"/>
    <col width="16" customWidth="1" min="7" max="7"/>
  </cols>
  <sheetData>
    <row r="1">
      <c r="A1" s="1" t="inlineStr">
        <is>
          <t>Same method, three targets</t>
        </is>
      </c>
    </row>
    <row r="3">
      <c r="A3" s="2" t="inlineStr">
        <is>
          <t>Target</t>
        </is>
      </c>
      <c r="B3" s="2" t="inlineStr">
        <is>
          <t>beta</t>
        </is>
      </c>
      <c r="C3" s="2" t="inlineStr">
        <is>
          <t>R2</t>
        </is>
      </c>
      <c r="D3" s="2" t="inlineStr">
        <is>
          <t>Durbin–Watson</t>
        </is>
      </c>
      <c r="E3" s="2" t="inlineStr">
        <is>
          <t>Resid ADF p</t>
        </is>
      </c>
      <c r="F3" s="2" t="inlineStr">
        <is>
          <t>Coint p</t>
        </is>
      </c>
      <c r="G3" s="2" t="inlineStr">
        <is>
          <t>Verdict</t>
        </is>
      </c>
    </row>
    <row r="4">
      <c r="A4" t="inlineStr">
        <is>
          <t>2-year Treasury</t>
        </is>
      </c>
      <c r="B4" t="n">
        <v>0.839</v>
      </c>
      <c r="C4" t="n">
        <v>0.918</v>
      </c>
      <c r="D4" t="n">
        <v>0.15</v>
      </c>
      <c r="E4" t="n">
        <v>0</v>
      </c>
      <c r="F4" t="n">
        <v>0.0002</v>
      </c>
      <c r="G4" t="inlineStr">
        <is>
          <t>Cointegrated</t>
        </is>
      </c>
    </row>
    <row r="5">
      <c r="A5" t="inlineStr">
        <is>
          <t>10-year Treasury</t>
        </is>
      </c>
      <c r="B5" t="n">
        <v>0.485</v>
      </c>
      <c r="C5" t="n">
        <v>0.5659999999999999</v>
      </c>
      <c r="D5" t="n">
        <v>0.068</v>
      </c>
      <c r="E5" t="n">
        <v>0.09180000000000001</v>
      </c>
      <c r="F5" t="n">
        <v>0.2335</v>
      </c>
      <c r="G5" t="inlineStr">
        <is>
          <t>Spurious</t>
        </is>
      </c>
    </row>
    <row r="6">
      <c r="A6" t="inlineStr">
        <is>
          <t>30-year mortgage</t>
        </is>
      </c>
      <c r="B6" t="n">
        <v>0.5580000000000001</v>
      </c>
      <c r="C6" t="n">
        <v>0.656</v>
      </c>
      <c r="D6" t="n">
        <v>0.067</v>
      </c>
      <c r="E6" t="n">
        <v>0.08690000000000001</v>
      </c>
      <c r="F6" t="n">
        <v>0.2244</v>
      </c>
      <c r="G6" t="inlineStr">
        <is>
          <t>Spurious</t>
        </is>
      </c>
    </row>
    <row r="8">
      <c r="A8" s="2" t="inlineStr">
        <is>
          <t>Monthly changes (HAC / Newey-West, 6 lags)</t>
        </is>
      </c>
    </row>
    <row r="9">
      <c r="A9" s="2" t="inlineStr">
        <is>
          <t>Target</t>
        </is>
      </c>
      <c r="B9" s="2" t="inlineStr">
        <is>
          <t>beta</t>
        </is>
      </c>
      <c r="C9" s="2" t="inlineStr">
        <is>
          <t>HAC t</t>
        </is>
      </c>
      <c r="D9" s="2" t="inlineStr">
        <is>
          <t>R2</t>
        </is>
      </c>
      <c r="E9" s="2" t="n"/>
      <c r="F9" s="2" t="n"/>
      <c r="G9" s="2" t="n"/>
    </row>
    <row r="10">
      <c r="A10" t="inlineStr">
        <is>
          <t>2-year Treasury</t>
        </is>
      </c>
      <c r="B10" t="n">
        <v>0.509</v>
      </c>
      <c r="C10" t="n">
        <v>8</v>
      </c>
      <c r="D10" t="n">
        <v>0.202</v>
      </c>
    </row>
    <row r="11">
      <c r="A11" t="inlineStr">
        <is>
          <t>10-year Treasury</t>
        </is>
      </c>
      <c r="B11" t="n">
        <v>0.16</v>
      </c>
      <c r="C11" t="n">
        <v>2.2</v>
      </c>
      <c r="D11" t="n">
        <v>0.018</v>
      </c>
    </row>
    <row r="12">
      <c r="A12" t="inlineStr">
        <is>
          <t>30-year mortgage</t>
        </is>
      </c>
      <c r="B12" t="n">
        <v>0.127</v>
      </c>
      <c r="C12" t="n">
        <v>2.2</v>
      </c>
      <c r="D12" t="n">
        <v>0.014</v>
      </c>
    </row>
    <row r="14">
      <c r="A14" s="2" t="inlineStr">
        <is>
          <t>60-month rolling beta on FEDFUNDS</t>
        </is>
      </c>
    </row>
    <row r="15">
      <c r="A15" s="2" t="inlineStr">
        <is>
          <t>Target</t>
        </is>
      </c>
      <c r="B15" s="2" t="inlineStr">
        <is>
          <t>min</t>
        </is>
      </c>
      <c r="C15" s="2" t="inlineStr">
        <is>
          <t>max</t>
        </is>
      </c>
      <c r="D15" s="2" t="inlineStr">
        <is>
          <t>range</t>
        </is>
      </c>
      <c r="E15" s="2" t="inlineStr">
        <is>
          <t>% windows negative</t>
        </is>
      </c>
      <c r="F15" s="2" t="n"/>
      <c r="G15" s="2" t="n"/>
    </row>
    <row r="16">
      <c r="A16" t="inlineStr">
        <is>
          <t>2-year Treasury</t>
        </is>
      </c>
      <c r="B16" t="n">
        <v>0.494</v>
      </c>
      <c r="C16" t="n">
        <v>3.416</v>
      </c>
      <c r="D16" t="n">
        <v>2.922</v>
      </c>
      <c r="E16" t="inlineStr">
        <is>
          <t>0%</t>
        </is>
      </c>
    </row>
    <row r="17">
      <c r="A17" t="inlineStr">
        <is>
          <t>30-year mortgage</t>
        </is>
      </c>
      <c r="B17" t="n">
        <v>-4.768</v>
      </c>
      <c r="C17" t="n">
        <v>4.857</v>
      </c>
      <c r="D17" t="n">
        <v>9.625</v>
      </c>
      <c r="E17" t="inlineStr">
        <is>
          <t>15%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18" customWidth="1" min="1" max="1"/>
    <col width="48" customWidth="1" min="2" max="2"/>
    <col width="28" customWidth="1" min="3" max="3"/>
    <col width="52" customWidth="1" min="4" max="4"/>
  </cols>
  <sheetData>
    <row r="1">
      <c r="A1" s="1" t="inlineStr">
        <is>
          <t>Sources — all public, all free</t>
        </is>
      </c>
    </row>
    <row r="3">
      <c r="A3" s="2" t="inlineStr">
        <is>
          <t>Series ID</t>
        </is>
      </c>
      <c r="B3" s="2" t="inlineStr">
        <is>
          <t>Description</t>
        </is>
      </c>
      <c r="C3" s="2" t="inlineStr">
        <is>
          <t>Provider</t>
        </is>
      </c>
      <c r="D3" s="2" t="inlineStr">
        <is>
          <t>URL</t>
        </is>
      </c>
    </row>
    <row r="4">
      <c r="A4" t="inlineStr">
        <is>
          <t>FEDFUNDS</t>
        </is>
      </c>
      <c r="B4" t="inlineStr">
        <is>
          <t>Federal Funds Effective Rate (monthly avg)</t>
        </is>
      </c>
      <c r="C4" t="inlineStr">
        <is>
          <t>Board of Governors / FRED</t>
        </is>
      </c>
      <c r="D4" t="inlineStr">
        <is>
          <t>https://fred.stlouisfed.org/series/FEDFUNDS</t>
        </is>
      </c>
    </row>
    <row r="5">
      <c r="A5" t="inlineStr">
        <is>
          <t>MORTGAGE30US</t>
        </is>
      </c>
      <c r="B5" t="inlineStr">
        <is>
          <t>30-Year Fixed Rate Mortgage Average (PMMS)</t>
        </is>
      </c>
      <c r="C5" t="inlineStr">
        <is>
          <t>Freddie Mac / FRED</t>
        </is>
      </c>
      <c r="D5" t="inlineStr">
        <is>
          <t>https://fred.stlouisfed.org/series/MORTGAGE30US</t>
        </is>
      </c>
    </row>
    <row r="6">
      <c r="A6" t="inlineStr">
        <is>
          <t>GS2</t>
        </is>
      </c>
      <c r="B6" t="inlineStr">
        <is>
          <t>2-Year Treasury Constant Maturity (monthly avg)</t>
        </is>
      </c>
      <c r="C6" t="inlineStr">
        <is>
          <t>Board of Governors / FRED</t>
        </is>
      </c>
      <c r="D6" t="inlineStr">
        <is>
          <t>https://fred.stlouisfed.org/series/GS2</t>
        </is>
      </c>
    </row>
    <row r="7">
      <c r="A7" t="inlineStr">
        <is>
          <t>GS10</t>
        </is>
      </c>
      <c r="B7" t="inlineStr">
        <is>
          <t>10-Year Treasury Constant Maturity (monthly avg)</t>
        </is>
      </c>
      <c r="C7" t="inlineStr">
        <is>
          <t>Board of Governors / FRED</t>
        </is>
      </c>
      <c r="D7" t="inlineStr">
        <is>
          <t>https://fred.stlouisfed.org/series/GS10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2026-07-16T00:34:26Z</dcterms:created>
  <dcterms:modified xsi:type="dcterms:W3CDTF">2026-07-16T00:34:26Z</dcterms:modified>
</cp:coreProperties>
</file>